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ytkownik\Desktop\Nowy folder\"/>
    </mc:Choice>
  </mc:AlternateContent>
  <bookViews>
    <workbookView xWindow="0" yWindow="0" windowWidth="24000" windowHeight="9735"/>
  </bookViews>
  <sheets>
    <sheet name="Zakładka Nr 1 -Mienie" sheetId="1" r:id="rId1"/>
    <sheet name="Zakładka Nr 1a - LPK Maszyny" sheetId="5" r:id="rId2"/>
    <sheet name="Zakładka Nr 2 - Sprzęt elektr." sheetId="2" r:id="rId3"/>
    <sheet name="zabezpieczenia " sheetId="6" r:id="rId4"/>
    <sheet name="wykaz pojazdów" sheetId="7" r:id="rId5"/>
  </sheets>
  <definedNames>
    <definedName name="OLE_LINK2" localSheetId="1">'Zakładka Nr 1a - LPK Maszyny'!$B$3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2" i="1" l="1"/>
  <c r="O185" i="1" l="1"/>
  <c r="O95" i="1"/>
  <c r="O89" i="1"/>
  <c r="O80" i="1"/>
  <c r="O71" i="1"/>
  <c r="O66" i="1"/>
  <c r="O60" i="1"/>
  <c r="O56" i="1"/>
  <c r="O51" i="1"/>
  <c r="O46" i="1"/>
  <c r="D46" i="5" l="1"/>
  <c r="D168" i="1" l="1"/>
  <c r="O169" i="1" l="1"/>
</calcChain>
</file>

<file path=xl/sharedStrings.xml><?xml version="1.0" encoding="utf-8"?>
<sst xmlns="http://schemas.openxmlformats.org/spreadsheetml/2006/main" count="1455" uniqueCount="600">
  <si>
    <t xml:space="preserve">1. Urząd Miasta i Gminy Lesko </t>
  </si>
  <si>
    <t>Lp</t>
  </si>
  <si>
    <t>Przedmiot ubezpieczenia</t>
  </si>
  <si>
    <t>Suma ubezpieczenia</t>
  </si>
  <si>
    <t>Materiał</t>
  </si>
  <si>
    <t xml:space="preserve">Budynek administracyjny, Lesko ul. Parkowa 1 </t>
  </si>
  <si>
    <t>Budynek OSP, Łukawica</t>
  </si>
  <si>
    <t>Budynek OSP, Jankowce</t>
  </si>
  <si>
    <t>Budynek OSP, Średnia Wieś</t>
  </si>
  <si>
    <t>Dom Nauczyciela Bezmiechowa</t>
  </si>
  <si>
    <t>Budynek świetlicy, Hoczew</t>
  </si>
  <si>
    <t>Budynek świetlicy, Bezmiechowa Górna</t>
  </si>
  <si>
    <t>Budynek świetlicy, Średnia Wieś</t>
  </si>
  <si>
    <t>Budynek świetlicy, Glinne</t>
  </si>
  <si>
    <t>Budynek świetlicy, Jankowce</t>
  </si>
  <si>
    <t>Budynek świetlicy, Dziurdziów</t>
  </si>
  <si>
    <t>Budynek świetlicy, Huzele</t>
  </si>
  <si>
    <t>Budynek świetlicy, Bezmiechowa Dolna</t>
  </si>
  <si>
    <t>Budynek świetlicy, Weremień</t>
  </si>
  <si>
    <t>Budynek "Popówka", Hoczew</t>
  </si>
  <si>
    <t>Centrum Kultur Pogranicza, Łukawica</t>
  </si>
  <si>
    <t>Hala sportowa, Manasterzec</t>
  </si>
  <si>
    <t>Budynek gospodarczy, Dziurdziów</t>
  </si>
  <si>
    <t>Altana źródełka</t>
  </si>
  <si>
    <t>Szopa Dziurdziów</t>
  </si>
  <si>
    <t>Amfiteatr</t>
  </si>
  <si>
    <t>Amfiteatr - siedziska</t>
  </si>
  <si>
    <t>Plac - deptak pomnik książki</t>
  </si>
  <si>
    <t xml:space="preserve">Figurka przydrożna zabytkowa </t>
  </si>
  <si>
    <t>Oświetlenie (uliczne, parkowe)</t>
  </si>
  <si>
    <t>Wiaty przystankowe</t>
  </si>
  <si>
    <t>Szkolne place zabaw</t>
  </si>
  <si>
    <t>Wiata wiejska w Bezmiechowej Górnej</t>
  </si>
  <si>
    <t>Trybuny przy SP Lesko</t>
  </si>
  <si>
    <t>Wyposażenie i urządzenia</t>
  </si>
  <si>
    <t>2. Miejsko Gminny Ośrodek Pomocy Społecznej</t>
  </si>
  <si>
    <t>Lp.</t>
  </si>
  <si>
    <t xml:space="preserve">3. Środowiskowy Dom Samopomocy </t>
  </si>
  <si>
    <t>Budynek użyteczności publicznej</t>
  </si>
  <si>
    <t xml:space="preserve">5. Powiatowa i Miejska Biblioteka Publiczna </t>
  </si>
  <si>
    <t xml:space="preserve">6. Bieszczadzki Dom Kultury </t>
  </si>
  <si>
    <t>Synagoga, Lesko ul. Berka Joselewicza 16</t>
  </si>
  <si>
    <t xml:space="preserve">7. Zespół Szkół Samorządowych w Hoczwi </t>
  </si>
  <si>
    <t xml:space="preserve">8. Zespół Szkół Samorządowych w Średniej Wsi </t>
  </si>
  <si>
    <t>Kompleks Orlik 2012</t>
  </si>
  <si>
    <t>Budowle - plac zabaw</t>
  </si>
  <si>
    <t>Budynek mieszkalny, ul. Rynek 18</t>
  </si>
  <si>
    <t>Budynek mieszkalny, ul. Rynek 7</t>
  </si>
  <si>
    <t>Budynek mieszkalny, ul. Rynek 6</t>
  </si>
  <si>
    <t>Budynek mieszkalny, ul. Rynek 15</t>
  </si>
  <si>
    <t>Budynek, Pl. Pułaskiego 2 (I piętro i kotłownia)</t>
  </si>
  <si>
    <t>Szalety miejskie, Rynek</t>
  </si>
  <si>
    <t>Budynek, Pl. Pułaskiego 1</t>
  </si>
  <si>
    <t>Dom przedpogrzebowy, ul. Witosa</t>
  </si>
  <si>
    <t>Budynek administracyjny oczyszczalni, ul. Sanowa 1</t>
  </si>
  <si>
    <t>Budynek technologiczny oczyszczalni, ul. Sanowa 1</t>
  </si>
  <si>
    <t>Budynek przepompowni wody  i urządzenia ul. Stawowa</t>
  </si>
  <si>
    <t>Garaże oczyszczalni, ul. Sanowa 1</t>
  </si>
  <si>
    <t>Studnie głębinowe 8 sztuk</t>
  </si>
  <si>
    <t>Drogi dojazdowe</t>
  </si>
  <si>
    <t>Sieć wodociągowa i kanalizacyjna</t>
  </si>
  <si>
    <t>Sieć kanalizacyjna</t>
  </si>
  <si>
    <t>Osadniki wtórne, ul. Sanowa 1</t>
  </si>
  <si>
    <t>Zagęszczacz osadu, ul. Sanowa 1</t>
  </si>
  <si>
    <t>Pompownia główna, ul. Sanowa 1</t>
  </si>
  <si>
    <t>Drogi i place, ul. Sanowa 1</t>
  </si>
  <si>
    <t>Linie kablowe sieć energetyczna</t>
  </si>
  <si>
    <t>Stacja Uzdatniania wody i urządzenia Glinne-Jankowce</t>
  </si>
  <si>
    <t>Studnie głębinowe 5-szt Glinne-Jankowce</t>
  </si>
  <si>
    <t>Sieć wodociągowa Glinne- Jankowce</t>
  </si>
  <si>
    <t>Siec wodociągowa w Lesko</t>
  </si>
  <si>
    <t>Plac zabaw w m-c Postołów dz. 164</t>
  </si>
  <si>
    <t xml:space="preserve">Siłownia plenerowa ul. Win. Pola </t>
  </si>
  <si>
    <t>Siłownia plenerowa przy ul. Smolki</t>
  </si>
  <si>
    <t>Kotłownia przy ul. Piłsudskiego 42</t>
  </si>
  <si>
    <t>Budynek krytej pływalni</t>
  </si>
  <si>
    <t>Budynek szatni na stadionie</t>
  </si>
  <si>
    <t xml:space="preserve">Stadion - boiska, trybuny, korty, oświetlenie, ogrodzenie </t>
  </si>
  <si>
    <t>Euro-Boisko - boisko, oświetlenie, ogrodzenie</t>
  </si>
  <si>
    <t xml:space="preserve">Basen zewnętrzny wraz z wyposażeniem </t>
  </si>
  <si>
    <t>Boisko wielofunkcyjne o nawierzchni poliuretanowej wraz z zapleczem</t>
  </si>
  <si>
    <t>Zewnętrzna instalacja chłodnicza lodowiska</t>
  </si>
  <si>
    <t>Maszyna do pielęgnacji lodu</t>
  </si>
  <si>
    <t>1. Urząd Miasta i Gminy Lesko</t>
  </si>
  <si>
    <t>Sprzęt elektroniczny stacjonarny</t>
  </si>
  <si>
    <t>Sprzęt elektroniczny przenośny (w tym kasy fiskalne)</t>
  </si>
  <si>
    <t>Infokiosk (lokalizacja ul. Rynek 21)</t>
  </si>
  <si>
    <t>Sprzęt elektroniczny przenośny</t>
  </si>
  <si>
    <t>3. Środowiskowy Dom Samopomocy</t>
  </si>
  <si>
    <t>Monitoring</t>
  </si>
  <si>
    <t>5. Powiatowa i Miejska Biblioteka Publiczna</t>
  </si>
  <si>
    <t>6. Bieszczadzki Dom Kultury</t>
  </si>
  <si>
    <t>7. Zespół Szkół Samorządowych w Hoczwi</t>
  </si>
  <si>
    <t>8. Zespół Szkół Samorządowych w Średniej Wsi</t>
  </si>
  <si>
    <t xml:space="preserve">Budynek Przedszkola im. Misia Uszatka w Lesku </t>
  </si>
  <si>
    <t>-</t>
  </si>
  <si>
    <t>Ścian</t>
  </si>
  <si>
    <t>Stropów</t>
  </si>
  <si>
    <t>Stropodachu</t>
  </si>
  <si>
    <t>Pokrycie dachu</t>
  </si>
  <si>
    <t>cegła</t>
  </si>
  <si>
    <t>beton</t>
  </si>
  <si>
    <t>papa</t>
  </si>
  <si>
    <t>beton / drewno</t>
  </si>
  <si>
    <t>krokwie</t>
  </si>
  <si>
    <t>blacha</t>
  </si>
  <si>
    <t>Rok bud.</t>
  </si>
  <si>
    <t>płyta betonowa</t>
  </si>
  <si>
    <t>więźba dachowa drewniana</t>
  </si>
  <si>
    <t>pustak z cegłą</t>
  </si>
  <si>
    <t>kon. drewniana, blacha trapezowa</t>
  </si>
  <si>
    <t>konstrukcja stalowa wypełn. pustak z cegłą</t>
  </si>
  <si>
    <t>konstrukcja stalowa, podwieszany drewniany</t>
  </si>
  <si>
    <t>konstrukcja stalowa blacha trapezowa</t>
  </si>
  <si>
    <t>drewniany podwieszany</t>
  </si>
  <si>
    <t>betonowe</t>
  </si>
  <si>
    <t>1989 remont 2017</t>
  </si>
  <si>
    <t>lata 70'</t>
  </si>
  <si>
    <t>cegła pełna</t>
  </si>
  <si>
    <t>ok. 1895</t>
  </si>
  <si>
    <t>cegła palona</t>
  </si>
  <si>
    <t>stalowo - betonowe</t>
  </si>
  <si>
    <t>drewniane</t>
  </si>
  <si>
    <t>I połowa XVII w., renowacja na przestrzeni lat 60-80 XX w.</t>
  </si>
  <si>
    <t>kamień, cegła</t>
  </si>
  <si>
    <t>drewno</t>
  </si>
  <si>
    <t>blacha miedz.</t>
  </si>
  <si>
    <t>sklepienia z cegły, kamienia, stropy drewniane</t>
  </si>
  <si>
    <t>konstrukcja drewniana</t>
  </si>
  <si>
    <t>1850-1875</t>
  </si>
  <si>
    <t>1890-1910</t>
  </si>
  <si>
    <t>1750-1799</t>
  </si>
  <si>
    <t>blacha, papa</t>
  </si>
  <si>
    <t>1875-1899</t>
  </si>
  <si>
    <t>drewniana</t>
  </si>
  <si>
    <t>sklepienia z cegły, stropy drewniane</t>
  </si>
  <si>
    <t>1900-1925</t>
  </si>
  <si>
    <t>pustak</t>
  </si>
  <si>
    <t>strop wiązary kratowe drewniane</t>
  </si>
  <si>
    <t>konstrukcja drewniana bita płytami azbestowymi</t>
  </si>
  <si>
    <t>żelbetowe i drewniane</t>
  </si>
  <si>
    <t>strop Kleina</t>
  </si>
  <si>
    <t>stropodach betonowy</t>
  </si>
  <si>
    <t>żelbetowe</t>
  </si>
  <si>
    <t>żelbetowy</t>
  </si>
  <si>
    <t>Pompownia wody, „BASZTA” i urządzenia</t>
  </si>
  <si>
    <t>cegła, słupy żelbetowe</t>
  </si>
  <si>
    <t>betonowa</t>
  </si>
  <si>
    <t>Rodzaj wartości</t>
  </si>
  <si>
    <t>KB</t>
  </si>
  <si>
    <t>WO</t>
  </si>
  <si>
    <t>Budowle - wodociąg Dziurdziów</t>
  </si>
  <si>
    <t>Plac targowy z urządzeniami i ogrodzeniem</t>
  </si>
  <si>
    <t>Budynek biblioteki</t>
  </si>
  <si>
    <t>l.p.</t>
  </si>
  <si>
    <t>Suma ubezpieczenia w zł</t>
  </si>
  <si>
    <t>Rok produkcji</t>
  </si>
  <si>
    <t>Pompy zatapialne 4szt. z prowadnicą i stopą AMAREX F 100.210/034UG-207</t>
  </si>
  <si>
    <t>Urządzenie Rotomoat R-05-1 szt.</t>
  </si>
  <si>
    <t>Pompa sucha Sewa Block K65-250 3 szt.</t>
  </si>
  <si>
    <t>Pompa sucha Sewa Block K65-250/16 1 szt.</t>
  </si>
  <si>
    <t>Mieszadło typu AMAMIX-100-76-75 4-3szt</t>
  </si>
  <si>
    <t>Mieszadło typu AMAMIX-100-76-75 4-4szt</t>
  </si>
  <si>
    <t>Urządzenie dźwigowe do obsługi nic.906</t>
  </si>
  <si>
    <t>Mieszadło pompa AMALINE</t>
  </si>
  <si>
    <t>Mieszadło pompa AMALINE P 725/58</t>
  </si>
  <si>
    <t>Zgarniacz radialny ZGR-wt15 - 2 szt.</t>
  </si>
  <si>
    <t>Dmuchawy DR-130T-6.6 3 szt.</t>
  </si>
  <si>
    <t>Mieszadło wolnoobrotowe typ WMZRO</t>
  </si>
  <si>
    <t>Zestaw do odwadniania osadu prasa PNT 800 EL</t>
  </si>
  <si>
    <t>Silos wapna o pojem. 10m3 1 szt.</t>
  </si>
  <si>
    <t>Instalacja do napowietrzania ścieków dyfuzory rurowe</t>
  </si>
  <si>
    <t>Mieszanka osadu z wapnem typ MP 250 1szt</t>
  </si>
  <si>
    <t>DC 150 dozownik celkowy</t>
  </si>
  <si>
    <t>Podajnik ślimakowy wapna typ PS150/4</t>
  </si>
  <si>
    <t>Podajnik ślimakowy wapna typ PS250/4.0-1</t>
  </si>
  <si>
    <t>Podajnik ślimakowy wapna 250/3.51szt</t>
  </si>
  <si>
    <t>Mieszadło zanurzalne typu mD63-80/140/075</t>
  </si>
  <si>
    <t>Instalacja ze zbiornikiem magazynującym 160 AC-8A z pompą dozującą</t>
  </si>
  <si>
    <t>Urządzenie do dezy. UV</t>
  </si>
  <si>
    <t>Taśmociąg 1=10,0m</t>
  </si>
  <si>
    <t>Agregat oczysz.</t>
  </si>
  <si>
    <t>Aparatura</t>
  </si>
  <si>
    <t>Pompa głębinowa GAB 2.12.1.13204 7,5 kW</t>
  </si>
  <si>
    <t>Pompa głębinowa GAB 2.12.1.13220.1 7,5 kW</t>
  </si>
  <si>
    <t>Pompa głębinowa Hydro-Vaccum 5,5 kW</t>
  </si>
  <si>
    <t>Pompa głębinowa GBC-3 7,5 kW</t>
  </si>
  <si>
    <t>Pompa głębinowa G-40 2,2 kW</t>
  </si>
  <si>
    <t>Agregat prądotwórczy ul. Przemyslowa</t>
  </si>
  <si>
    <t>Waga Pomostowa ul. Przemysłowa</t>
  </si>
  <si>
    <t>Mieszadło pompa Amaline s 3031-960</t>
  </si>
  <si>
    <t>Ładowacz Troll 350</t>
  </si>
  <si>
    <t>Pompa MSV 80-32</t>
  </si>
  <si>
    <t>Myjka Ciśnienowa KARCHER HDS 8/18/4c</t>
  </si>
  <si>
    <t>RAZEM:</t>
  </si>
  <si>
    <t>Budynek mieszkalny, ul. K. Wielkiego 1</t>
  </si>
  <si>
    <t>Budynek mieszkalny,ul. Śliżyńskiego 2</t>
  </si>
  <si>
    <t>Budynek mieszkalny, ul. Unii Brzeskiej 6</t>
  </si>
  <si>
    <t>Budynek mieszkalny, ul. Unii Brzeskiej 8</t>
  </si>
  <si>
    <t>Załącznik Nr 1d do SIWZ, Zakładka Nr 1 - Wykaz mienia do Ubezpieczenia mienia od wszytskich ryzyk</t>
  </si>
  <si>
    <t>Budynek mieszkalny, ul. K. Wielkiego 3</t>
  </si>
  <si>
    <t>Budynek mieszkalny, Pl. Konstytucji 3-go Maja 10</t>
  </si>
  <si>
    <t>Budynek mieszkalny, Pl. Konstytucji 3-go Maja 3</t>
  </si>
  <si>
    <t>Budynek mieszkalny, ul. Waryńskiego 17</t>
  </si>
  <si>
    <t>Umocnienie brzegu Sanu, ul. Sanowa 1</t>
  </si>
  <si>
    <t>Sieć technologiczna oczyszczalni, ul. Sanowa 1</t>
  </si>
  <si>
    <t>Reaktor biologiczny oczyszczalni, ul. Sanowa 1</t>
  </si>
  <si>
    <t>Budynek mieszkalny, ul. Piłsudskiego 42</t>
  </si>
  <si>
    <t>Budynek mieszkalny, ul. Bieszczadzka 4</t>
  </si>
  <si>
    <t>Budynek przepompowni, ul. Wolańska i urządzenia</t>
  </si>
  <si>
    <t>Budynek stacji osadów oczyszczalni, ul. Sanowa 1</t>
  </si>
  <si>
    <t>Baza technologiczna LPK, ul. Przemysłowa 7</t>
  </si>
  <si>
    <t>Maszyny (wykaz w Zakładce 1a - LPK Maszyny)</t>
  </si>
  <si>
    <t xml:space="preserve">Załącznik Nr 1d do SIWZ - Zakładka 1a - Wykaz maszyn LPK Sp. z o.o. </t>
  </si>
  <si>
    <t xml:space="preserve">9. Szkoła Podstawowa im. Wincentego Pola </t>
  </si>
  <si>
    <t>10. Przedszkole Samorządowe im. Misia Uszatka</t>
  </si>
  <si>
    <t xml:space="preserve">11. Leskie Przedsiębiorstwo Komunalne Sp. z o.o. </t>
  </si>
  <si>
    <t>12. Sport Lesko Sp. z o.o.</t>
  </si>
  <si>
    <t>9. Szkoła Podstawowa im. Wincentego Pola</t>
  </si>
  <si>
    <t>10. Przedszkole Samorządowe  im. Misia Uszatka w Lesku</t>
  </si>
  <si>
    <t>11. Leskie Przedsiębiorstwo Komunalne Sp. z o.o.</t>
  </si>
  <si>
    <t>1964 / 1997 REMONT 2017</t>
  </si>
  <si>
    <t>Siłownia planerowa</t>
  </si>
  <si>
    <t xml:space="preserve">Budynek szatni basenu zewnętrznego </t>
  </si>
  <si>
    <t>CEGŁA</t>
  </si>
  <si>
    <t xml:space="preserve">Siłownia zewnetrzna, kosz. </t>
  </si>
  <si>
    <t>b</t>
  </si>
  <si>
    <t>w</t>
  </si>
  <si>
    <t>Kontener magazynowy</t>
  </si>
  <si>
    <t>Zagęszczarka Honda</t>
  </si>
  <si>
    <t>Ubijak 280 mm</t>
  </si>
  <si>
    <t>Pompa Grundfos - 20</t>
  </si>
  <si>
    <t>Pompa metalchem z zaczepem</t>
  </si>
  <si>
    <t>Załącznik Nr 1d do SIWZ, Zakładka Nr 2 - Wykaz sprzetu elektronicznego do Ubezpieczenia sprzetu elektronicznego od wszystkich ryzyk</t>
  </si>
  <si>
    <t>Plac zabaw ul. Krasickich</t>
  </si>
  <si>
    <t>suporex</t>
  </si>
  <si>
    <t>Żuraw przenośny HDS</t>
  </si>
  <si>
    <t>Drukarki</t>
  </si>
  <si>
    <t>Sprzet do zajec z robotyki</t>
  </si>
  <si>
    <t>Siłownia plenerowa w Lesku ul. W.Pola</t>
  </si>
  <si>
    <t>Siłownia plenerowa w Lesku ul. Bieszczadzka</t>
  </si>
  <si>
    <t>Wyposażenie i urządzenia wraz z wyposażeniem budynku CIT</t>
  </si>
  <si>
    <t>Boisko pilkarskie</t>
  </si>
  <si>
    <t>4. Leskie Centrum Edukacji i Sportu</t>
  </si>
  <si>
    <t>Siłownia plenerowa w miejscowości Hoczew:</t>
  </si>
  <si>
    <t>Siłownia plenerowa i plac zabaw przy ul. W. Pola w Lesku</t>
  </si>
  <si>
    <t>Siłownia plenerowa w miejscowości Postołów</t>
  </si>
  <si>
    <t>Plac zabaw w miejscowości Łukawica</t>
  </si>
  <si>
    <t>Budynki i budowle</t>
  </si>
  <si>
    <t>Jednostka</t>
  </si>
  <si>
    <t>Zabezpieczenia przeciwpożarowe</t>
  </si>
  <si>
    <t>Zabezpieczenia przeciwkradzieżowe</t>
  </si>
  <si>
    <t>Urząd Miasta i Gminy</t>
  </si>
  <si>
    <t xml:space="preserve">- zgodnie z przepisami o ochronie przeciwpożarowej, </t>
  </si>
  <si>
    <t xml:space="preserve">- gaśnice/ agregaty gaśnicze: Parkowa 1 - 14 szt., Ratusz – 7 szt. </t>
  </si>
  <si>
    <t>- hydranty wew. 1 szt. (Ratusz)</t>
  </si>
  <si>
    <t>2</t>
  </si>
  <si>
    <t>Miejsko Gminny Ośrodek Pomocy Społecznej</t>
  </si>
  <si>
    <t>Jednostka mieści się w budynku Urzędu Miasta i Gminy</t>
  </si>
  <si>
    <t>Środowiskowy Dom Samopomocy</t>
  </si>
  <si>
    <t>4</t>
  </si>
  <si>
    <t>Leskie Centrum Edukacji, Sportu i Promocji</t>
  </si>
  <si>
    <t>Powiatowa i Miejska Biblioteka Publiczna</t>
  </si>
  <si>
    <t>6</t>
  </si>
  <si>
    <t>Bieszczadzki Dom Kultury</t>
  </si>
  <si>
    <t>7</t>
  </si>
  <si>
    <t>Zespół Szkół Samorządowych w Hoczwi</t>
  </si>
  <si>
    <t>8</t>
  </si>
  <si>
    <t>Zespół Szkół Samorządowych w Średniej Wsi</t>
  </si>
  <si>
    <t xml:space="preserve">- gaśnice/ agregaty gaśnicze: 9 szt., </t>
  </si>
  <si>
    <t>Szkoła Podstawowa im. Wincentego Pola, Lesko</t>
  </si>
  <si>
    <t>Przedszkole im. Misia Uszatka</t>
  </si>
  <si>
    <t>Leskie Przedsiębiorstwo Komunalne Sp. z o.o.</t>
  </si>
  <si>
    <t>Sport Lesko Sp. z o.o. w Lesku</t>
  </si>
  <si>
    <t>- wszystkie drzwi zewnętrzne zaopatrzone są w co najmniej 2 zamki wielozastawkowe</t>
  </si>
  <si>
    <t>Nr rej.</t>
  </si>
  <si>
    <t>Ubezpieczający</t>
  </si>
  <si>
    <t>Ubezpieczony</t>
  </si>
  <si>
    <t>Marka, typ/model</t>
  </si>
  <si>
    <t>Rodzaj</t>
  </si>
  <si>
    <t>Poj./ład.</t>
  </si>
  <si>
    <t>L. miejsc</t>
  </si>
  <si>
    <t xml:space="preserve">Rok prod. </t>
  </si>
  <si>
    <t>Nr nadwozia</t>
  </si>
  <si>
    <t>Suma AC</t>
  </si>
  <si>
    <t>Okres OC</t>
  </si>
  <si>
    <t>Okres AC</t>
  </si>
  <si>
    <t>Okres NW</t>
  </si>
  <si>
    <t>RLS J622</t>
  </si>
  <si>
    <t>Gmina Lesko</t>
  </si>
  <si>
    <t>OSP Dziurdziów</t>
  </si>
  <si>
    <t>Żuk A-15</t>
  </si>
  <si>
    <t>specjalny</t>
  </si>
  <si>
    <t>2120 / -</t>
  </si>
  <si>
    <t>245873</t>
  </si>
  <si>
    <t>KUL 7369</t>
  </si>
  <si>
    <t>OSP Manasterzec</t>
  </si>
  <si>
    <t>Żuk A-06</t>
  </si>
  <si>
    <t>ciężarowy</t>
  </si>
  <si>
    <t>2120 / 800</t>
  </si>
  <si>
    <t>956160</t>
  </si>
  <si>
    <t>RLS U998</t>
  </si>
  <si>
    <t>OSP Jankowce</t>
  </si>
  <si>
    <t>Jelcz 010R</t>
  </si>
  <si>
    <t>pożarniczy</t>
  </si>
  <si>
    <t>11100 / 5575</t>
  </si>
  <si>
    <t>SUJP422CCV0000187</t>
  </si>
  <si>
    <t>RLS 04262</t>
  </si>
  <si>
    <t>OSP Hoszew</t>
  </si>
  <si>
    <t>DAEWOO Lublin</t>
  </si>
  <si>
    <t>2417/900</t>
  </si>
  <si>
    <t>SUL332212W0032304</t>
  </si>
  <si>
    <t>RLS C285</t>
  </si>
  <si>
    <t>LPK Sp. z .o.o</t>
  </si>
  <si>
    <t>Jelcz P 325</t>
  </si>
  <si>
    <t>11100 / -</t>
  </si>
  <si>
    <t>13300</t>
  </si>
  <si>
    <t>RLS 00897</t>
  </si>
  <si>
    <t>Multicar</t>
  </si>
  <si>
    <t>M26</t>
  </si>
  <si>
    <t>1896/1220</t>
  </si>
  <si>
    <t>WMU2M261YSW001127</t>
  </si>
  <si>
    <t>RBI K233</t>
  </si>
  <si>
    <t>OSP Średnia Wieś</t>
  </si>
  <si>
    <t>Jelcz 325</t>
  </si>
  <si>
    <t>11000 / 5620</t>
  </si>
  <si>
    <t>05003</t>
  </si>
  <si>
    <t>RLS 02770</t>
  </si>
  <si>
    <t>Mercedes Benz  Sprinter 516 CDI</t>
  </si>
  <si>
    <t>autobus</t>
  </si>
  <si>
    <t xml:space="preserve">2143 / _ </t>
  </si>
  <si>
    <t>WDB9066571S823381</t>
  </si>
  <si>
    <t>RLS Y516</t>
  </si>
  <si>
    <t>Volkswagen Transporter</t>
  </si>
  <si>
    <t>2459/1130</t>
  </si>
  <si>
    <t>WV1ZZZ70Z2H077627</t>
  </si>
  <si>
    <t>RLS K676</t>
  </si>
  <si>
    <t>Toyota Corolla</t>
  </si>
  <si>
    <t>osobowy</t>
  </si>
  <si>
    <t>1598 / -</t>
  </si>
  <si>
    <t>JTNBV58E402009209</t>
  </si>
  <si>
    <t>RLS P734</t>
  </si>
  <si>
    <t>Niewiadów 1200 H</t>
  </si>
  <si>
    <t>przyczepa ciężarowa</t>
  </si>
  <si>
    <t>/1000 kg</t>
  </si>
  <si>
    <t>RSA0500120</t>
  </si>
  <si>
    <t>RLS 01433</t>
  </si>
  <si>
    <t>Mercedes-Benz</t>
  </si>
  <si>
    <t>ciężarowy - wywóz śmieci</t>
  </si>
  <si>
    <t>5959/5000</t>
  </si>
  <si>
    <t>WDB6760471K210625</t>
  </si>
  <si>
    <t>RLS P114</t>
  </si>
  <si>
    <t>Pronar T655</t>
  </si>
  <si>
    <t>masa całk. 2980 kg</t>
  </si>
  <si>
    <t>/</t>
  </si>
  <si>
    <t>0047</t>
  </si>
  <si>
    <t>RLS T041</t>
  </si>
  <si>
    <t>WTZ-1 ŻUBROŃ</t>
  </si>
  <si>
    <t>ciągnik rolniczy</t>
  </si>
  <si>
    <t>3120/-</t>
  </si>
  <si>
    <t>00138Z</t>
  </si>
  <si>
    <t>RLS S962</t>
  </si>
  <si>
    <t>Volkswagen Transporter 2,4D</t>
  </si>
  <si>
    <t>2370/1005</t>
  </si>
  <si>
    <t>WV2ZZZ70ZWH009215</t>
  </si>
  <si>
    <t>RLS S341</t>
  </si>
  <si>
    <t>Volkswagen Transporter 1,9TD</t>
  </si>
  <si>
    <t>1896 / 977</t>
  </si>
  <si>
    <t>WV2ZZZ70ZTH049898</t>
  </si>
  <si>
    <t>RLS N083</t>
  </si>
  <si>
    <t>OSP Łukawica</t>
  </si>
  <si>
    <t>Volkswagen LT28</t>
  </si>
  <si>
    <t>2461 / 1180</t>
  </si>
  <si>
    <t>WV1ZZZ2DZYH001561</t>
  </si>
  <si>
    <t>RLS W334</t>
  </si>
  <si>
    <t>Mercedes-Benz Atego</t>
  </si>
  <si>
    <t>6374 / 5850</t>
  </si>
  <si>
    <t>WDB9763641L479070</t>
  </si>
  <si>
    <t>RLS W341</t>
  </si>
  <si>
    <t>Iveco Eurocargo</t>
  </si>
  <si>
    <t>wywóz śmieci</t>
  </si>
  <si>
    <t>5880 / 6990</t>
  </si>
  <si>
    <t>ZCFA1MJ04A2566141</t>
  </si>
  <si>
    <t>RLS P228</t>
  </si>
  <si>
    <t>POL-MOT T-610</t>
  </si>
  <si>
    <t>przyczepa ciężarowa rolnicza</t>
  </si>
  <si>
    <t>6000 kg</t>
  </si>
  <si>
    <t>030008</t>
  </si>
  <si>
    <t>brak</t>
  </si>
  <si>
    <t>Yanmar / F 16d</t>
  </si>
  <si>
    <t>wolnobieżny mini traktor</t>
  </si>
  <si>
    <t>948/</t>
  </si>
  <si>
    <t>14426</t>
  </si>
  <si>
    <t>RLS09260</t>
  </si>
  <si>
    <t>VOLVO FL6</t>
  </si>
  <si>
    <t>CIĘŻAROWY ASENIZACYJNY</t>
  </si>
  <si>
    <t>5480/</t>
  </si>
  <si>
    <t>YB1E4C4A1TB152961</t>
  </si>
  <si>
    <t>RLS T050</t>
  </si>
  <si>
    <t>SAME EXP90</t>
  </si>
  <si>
    <t>4000/ -</t>
  </si>
  <si>
    <t>28948</t>
  </si>
  <si>
    <t>RLS A077</t>
  </si>
  <si>
    <t>UMiG Lesko</t>
  </si>
  <si>
    <t>Renault Midliner</t>
  </si>
  <si>
    <t>6174 / -</t>
  </si>
  <si>
    <t>VF640BCA000002219</t>
  </si>
  <si>
    <t>RLS03000</t>
  </si>
  <si>
    <t xml:space="preserve">OSP Bezmiechowa Dolna </t>
  </si>
  <si>
    <t>Renault Master</t>
  </si>
  <si>
    <t>pożarniczy specjalny</t>
  </si>
  <si>
    <t>VF1MAF4SC50975068</t>
  </si>
  <si>
    <t>RLS L780</t>
  </si>
  <si>
    <t>UM Lesko</t>
  </si>
  <si>
    <t>Renault Kangoo</t>
  </si>
  <si>
    <t>1461 / -</t>
  </si>
  <si>
    <t>VF1KCTEEF38842418</t>
  </si>
  <si>
    <t>RLS PE79</t>
  </si>
  <si>
    <t>Rydwan B3000</t>
  </si>
  <si>
    <t xml:space="preserve"> - / 1400</t>
  </si>
  <si>
    <t xml:space="preserve"> -</t>
  </si>
  <si>
    <t>SYBE190E380000056</t>
  </si>
  <si>
    <t>RLS 04080</t>
  </si>
  <si>
    <t>IVECO Daily 35J12</t>
  </si>
  <si>
    <t>2286 / 900</t>
  </si>
  <si>
    <t>ZCFC3582005565239</t>
  </si>
  <si>
    <t>RLS 08322</t>
  </si>
  <si>
    <t>2287/1056</t>
  </si>
  <si>
    <t>ZCFC3584005654486</t>
  </si>
  <si>
    <t>03.01.2020 - 02.01.2022</t>
  </si>
  <si>
    <t>14.03.2020 - 13.03.2022</t>
  </si>
  <si>
    <t>01.01.2021- 31.12.2022</t>
  </si>
  <si>
    <t>03.01.2021 02.01.2022</t>
  </si>
  <si>
    <t>23.01.2021 - 22.01.2023</t>
  </si>
  <si>
    <t>23.01.2021- 22.01.2023</t>
  </si>
  <si>
    <t>02.01.2021- 01.01.2023</t>
  </si>
  <si>
    <t>29.01.2021- 28.01.2023</t>
  </si>
  <si>
    <t>13.03.2020 - 12.03.2022</t>
  </si>
  <si>
    <t>16.04.2020 - 15.04.2022</t>
  </si>
  <si>
    <t>08.05.2020 - 07.05.2022</t>
  </si>
  <si>
    <t>27.05.2020 - 26.05.2022</t>
  </si>
  <si>
    <t>zielona karta</t>
  </si>
  <si>
    <t>20.06.2020 - 19.06.2022</t>
  </si>
  <si>
    <t>12.07.2020 - 11.07.2022</t>
  </si>
  <si>
    <t>RLS10679</t>
  </si>
  <si>
    <t>Daimlerchrysler Actros</t>
  </si>
  <si>
    <t>ciężąrowy</t>
  </si>
  <si>
    <t>11946/26000</t>
  </si>
  <si>
    <t>WDB9302021L286160</t>
  </si>
  <si>
    <t>27.07.2020 - 26.07.2022</t>
  </si>
  <si>
    <t>07.08.2020 - 06.08.2022</t>
  </si>
  <si>
    <t>23.09.2020 - 22.09.2022</t>
  </si>
  <si>
    <t>29.09.2020 - 28.09.2022</t>
  </si>
  <si>
    <t>30.09.2020 - 29.09.2022</t>
  </si>
  <si>
    <t>14.09.2020 - 13.09.2022</t>
  </si>
  <si>
    <t>27.09.2020 - 26.09.2022</t>
  </si>
  <si>
    <t>RLS13163</t>
  </si>
  <si>
    <t>Mercedes - Benz</t>
  </si>
  <si>
    <t>samochód ciężarowy - wywóz śmieci</t>
  </si>
  <si>
    <t>WDB9302031L263496</t>
  </si>
  <si>
    <t>24.09.2020 - 23.09.2022</t>
  </si>
  <si>
    <t>07.11.2020 - 06.11.2022</t>
  </si>
  <si>
    <t>12.11.2020 - 11.11.2022</t>
  </si>
  <si>
    <t>25.11.2020 - 24.11.2022</t>
  </si>
  <si>
    <t>20.12.2020 - 19.12.2022</t>
  </si>
  <si>
    <t>08.12.2020 - 07.12.2022</t>
  </si>
  <si>
    <t>11.12.2020 - 10.12.2022</t>
  </si>
  <si>
    <t>01.12.2020 - 30.11.2022</t>
  </si>
  <si>
    <t>RLS TA35</t>
  </si>
  <si>
    <t>MTZ BELARUS</t>
  </si>
  <si>
    <t>4750/6296</t>
  </si>
  <si>
    <t>05.03.2021 - 04.03.2023</t>
  </si>
  <si>
    <t xml:space="preserve">Automat do sprzedaży zniczy "Zniczomat": </t>
  </si>
  <si>
    <t xml:space="preserve">Sprzęt elektroniczny stacjonarny jednostek organizacyjnych i instytucji kultury </t>
  </si>
  <si>
    <t>Sprzęt elektroniczny stacjonarny LPK Sp. z o.o.</t>
  </si>
  <si>
    <t>Sprzęt elektroniczny stacjonarny Lesko Sport Sp. z o.o.</t>
  </si>
  <si>
    <t>Razem</t>
  </si>
  <si>
    <t xml:space="preserve">Sprzęt elektroniczny przenośny jednostek organizacyjnych i instytucji kultury </t>
  </si>
  <si>
    <t>Sprzęt elektroniczny przenośny LPK Sp. z o.o.</t>
  </si>
  <si>
    <t>Sprzęt elektroniczny przenośny Lesko Sport Sp. z o.o.</t>
  </si>
  <si>
    <t>Monitoring jednostki organizacyjne</t>
  </si>
  <si>
    <t>Budynki i budowle jednostek organizacyjnych i instytucji kultury</t>
  </si>
  <si>
    <t>Budynki i budowle LPK Sp. z o.o.</t>
  </si>
  <si>
    <t>Budynki i budowle Sport Lesko Sp. z o.o.</t>
  </si>
  <si>
    <t>Maszyny, urządzenia, wyposażenie jednostek organizacyjnych i instytucji kultury</t>
  </si>
  <si>
    <t>Wyposażenie LPK Sp. z o.o.</t>
  </si>
  <si>
    <t>Wyposażenie Sport Lesko Sp. z o.o.</t>
  </si>
  <si>
    <t>Przeprowadzone remonty / UWAGI</t>
  </si>
  <si>
    <t>Budynek szkoły ul. Smolki 2</t>
  </si>
  <si>
    <t>Budynek szkoły ul. Kosciuszki 7</t>
  </si>
  <si>
    <t>Budynek szkoły ul. Mickiewicza16</t>
  </si>
  <si>
    <t>2017 r.  termomodernizacja</t>
  </si>
  <si>
    <t xml:space="preserve">płyty warstwowe w konstrukcji budynku </t>
  </si>
  <si>
    <t>nie</t>
  </si>
  <si>
    <t>Budynek kotłowni ul. Kościuszki 7</t>
  </si>
  <si>
    <t>budynek pod nadzorem konserwatora</t>
  </si>
  <si>
    <t>tak</t>
  </si>
  <si>
    <t>Sprzet elektroniczny straszy niż 5 lat ( w tym monitoring)</t>
  </si>
  <si>
    <t>Centrale telefoniczne, faksy aparaty telefoniczne</t>
  </si>
  <si>
    <t>zgodnie z przepisami o ochronie przeciwpożarowej</t>
  </si>
  <si>
    <t>gaśnice/ agregaty gaśnicze: 17 szt., hydranty wew. 10 szt. - budynek ul. Smolki 2</t>
  </si>
  <si>
    <t>gaśnice/ agregaty gaśnicze: 6 szt., hydranty wew.  3 szt. - budynek ul. Kosciuszki 7</t>
  </si>
  <si>
    <t>gaśnice/ agregaty gaśnicze: 6 szt., hydranty wew.  4 szt. - budynek ul. Mickiewicza 16</t>
  </si>
  <si>
    <t>wszystkie drzwi zewnętrzne zaopatrzone są w co najmniej 2 zamki wielozastawkowe,</t>
  </si>
  <si>
    <t>wszystkie drzwi zewnętrzne zaopatrzone są w co najmniej 2 zamki wielozastawkowe -  budynek ul. Smolki 2, stały dozór wewnatrz i na zewnatrz  -  budynek ul. Smolki 2, ul. Kosciuszki 7</t>
  </si>
  <si>
    <t>Budynek Zespołu Szkół Samorządowych, Średnia Wieś 172</t>
  </si>
  <si>
    <t xml:space="preserve"> termomodernizacja</t>
  </si>
  <si>
    <t xml:space="preserve">Sprzet elektroniczny straszy niż 5 lat </t>
  </si>
  <si>
    <t>Siłownia, ZSS Średnia Wieś172</t>
  </si>
  <si>
    <t>Plac zabaw Średnia Wieś172</t>
  </si>
  <si>
    <t>Kotłownia Zespołu Szkół Samorządowych, Średnia Wieś 172</t>
  </si>
  <si>
    <t>Sala gimnastyczna, Zespołu Szkół Samorządowych w Średniej Wsi 172</t>
  </si>
  <si>
    <t>stały dozór wewnatrz i na zwenatrz, alarm tylko na miesjcu</t>
  </si>
  <si>
    <t xml:space="preserve"> 2016-2017 rozbudowa i przebudowa, (budowa poddasza, remont elewacji, dachu, remont kuchni, wymiana okien drzwi, remont łazienek podłig w salach i na holu).</t>
  </si>
  <si>
    <t xml:space="preserve">Kserokopiarki, urzadzenia wielofunkcyjne </t>
  </si>
  <si>
    <t xml:space="preserve">gaśnice/ agregaty gaśnicze: 8 szt., </t>
  </si>
  <si>
    <t>hydranty wew. 3szt.</t>
  </si>
  <si>
    <t>kraty w oknach (gabinet dyrektora)</t>
  </si>
  <si>
    <t>gaśnice 9 szt.</t>
  </si>
  <si>
    <t>hydranty wew. 2 szt. (budynek PiMBP)</t>
  </si>
  <si>
    <t>2017 wymiana dachu, centralnego ogrzewania kotłaCO, docieplenie, wymiana stolarki okiennej, elewacji, oswietlenia</t>
  </si>
  <si>
    <t>blacha trapezowa</t>
  </si>
  <si>
    <t xml:space="preserve">  </t>
  </si>
  <si>
    <t>Zespół Szkół Samorządowych  w Hoczwi, Hoczew 157</t>
  </si>
  <si>
    <t>2017 termomodernizacja budynku ( ocieplenie, wymiana okien) wymiana oswietlenia, modernizacja kotłowni gazowej, zaianstalowanie pompy ciepła</t>
  </si>
  <si>
    <t>kraty w oknach (pracownia komputerowa)</t>
  </si>
  <si>
    <t xml:space="preserve">gaśnice/ agregaty gaśnicze: 12 szt., </t>
  </si>
  <si>
    <t>hydranty wew. 2 szt.</t>
  </si>
  <si>
    <t>tak (wypełnienie styropian)</t>
  </si>
  <si>
    <t>Budynek BDK wraz z parkingiem pracowniczym i obejsciem z kotłownia w piwnicach</t>
  </si>
  <si>
    <t>Pomnik Ksiązki</t>
  </si>
  <si>
    <t>granit, brąz</t>
  </si>
  <si>
    <t>gaśnice/ agregaty gaśnicze BDK- 15 C15 Synagoga - 2 szt., - hydranty wew: BDK - 4 szt., Synagoga- 1szt.</t>
  </si>
  <si>
    <t xml:space="preserve">zgodnie z przepisami o ochronie przeciwpożarowej, </t>
  </si>
  <si>
    <t>RLS 13462</t>
  </si>
  <si>
    <t>Gmina Lesko , Srodowiskowy Dom Samopomocy</t>
  </si>
  <si>
    <t>Srodowiskowy Dom Samopomocy</t>
  </si>
  <si>
    <t>rozszerzony ASS</t>
  </si>
  <si>
    <t>przystosowany do przewozu osób nieołnosprawnych na wózkach inwalidzkich</t>
  </si>
  <si>
    <t>Ford Transit Custom</t>
  </si>
  <si>
    <t>18.11.2020 - 17.11.2022</t>
  </si>
  <si>
    <t>WF01XXTTG1KJ54474</t>
  </si>
  <si>
    <t>hydranty wew. 1 szt.</t>
  </si>
  <si>
    <t>czynne elektroniczne systemy sygnalizacyjno- alarmowe zainstalowane w lokalu z ubezpieczonym mieniem, alarmujące służby patrolowe całodobową ochroną (Policję, firmę ochrony mienia)</t>
  </si>
  <si>
    <t xml:space="preserve">gaśnice/ agregaty gaśnicze: 5 szt., </t>
  </si>
  <si>
    <t>stały dozór wewnatrz i na zwenatrz,</t>
  </si>
  <si>
    <t>Rurociągi</t>
  </si>
  <si>
    <t>Platforma dla niepełnosprawnych</t>
  </si>
  <si>
    <t>Podnosnik basenowy dla niepełnosprawnych</t>
  </si>
  <si>
    <t>zelbet</t>
  </si>
  <si>
    <t>tak, pianka poliuretanowa</t>
  </si>
  <si>
    <t>Budynek administracyjny Ratusz, Lesko ul. Rynek 21</t>
  </si>
  <si>
    <t>Ogrodzenie placu zabaw Bezmiechowa Górna</t>
  </si>
  <si>
    <t>alarm tylko na miejscu</t>
  </si>
  <si>
    <t>gaśnice/ agregaty gaśnicze: 15 szt.,  - Budynek krytej pływalni, 3 szt. budynek sanitarno-hig.</t>
  </si>
  <si>
    <t>hydranty wew. 12 szt.Budynek krytej pływalni</t>
  </si>
  <si>
    <t>hydranty zew. 3 szt..Budynek krytej pływalni</t>
  </si>
  <si>
    <t>urządzenia sygnalizujące powstanie pożaru - Budynek krytej pływalni</t>
  </si>
  <si>
    <t>stały dozór wewnatrz</t>
  </si>
  <si>
    <t>RLS 12999</t>
  </si>
  <si>
    <t>Renault Midlum</t>
  </si>
  <si>
    <t>samochód specjalny do czyszczenia kanalizacji</t>
  </si>
  <si>
    <t>VF644AHH000000699</t>
  </si>
  <si>
    <t>PKO Leasing SA</t>
  </si>
  <si>
    <t>530 000,00 netto</t>
  </si>
  <si>
    <t>22.11.2020 - 21.11.2022</t>
  </si>
  <si>
    <t>Budynek gospodarczy  - nieużytkowany</t>
  </si>
  <si>
    <t xml:space="preserve">Kserokopiarki, urzadzenia wielofunkcyjne jednostek organizacyjnych i instytucji kultury </t>
  </si>
  <si>
    <t xml:space="preserve">Centrale telefoniczne, faksy aparaty telefonicznej jednostek organizacyjnych i instytucji kultury </t>
  </si>
  <si>
    <t>Budynek mieszkalny, Pl. Konstytucji 3-go Maja 11 nieuzytkowany</t>
  </si>
  <si>
    <t>Budynek usługowy, "Budki" ul. 1000-lecia</t>
  </si>
  <si>
    <t>Budynek Dworzec PKS ul. Piłsudskiego 50</t>
  </si>
  <si>
    <t>Budynek administracyjno-socjalny ul. Przemysłowa11</t>
  </si>
  <si>
    <t>Hale produkcyjne ul. Przemysłowa11</t>
  </si>
  <si>
    <t>Magazyn trotów ul. Przemysłowa11</t>
  </si>
  <si>
    <t>Magazyn wyrobów gotowych ul. Przemysłowa11</t>
  </si>
  <si>
    <t>Magazyn tektury ul. Przemysłowa11</t>
  </si>
  <si>
    <t>Budynek pl. Pułaskiego 2( I pietro i kotłownia)</t>
  </si>
  <si>
    <t>cegla</t>
  </si>
  <si>
    <t>Siłownia plenerowa Bezmiechowa Dolna</t>
  </si>
  <si>
    <t>Siłownia plenerowa Bezmiechowa Górna</t>
  </si>
  <si>
    <t>Siłownia plenerowa Manasterzec</t>
  </si>
  <si>
    <t>Siłownia plenerowa Glinne</t>
  </si>
  <si>
    <t>Siłownia plenerowa Jankowce</t>
  </si>
  <si>
    <t>Siłownia plenerowa Huzele</t>
  </si>
  <si>
    <t>Siłownia plenerowa Średnia Wieś</t>
  </si>
  <si>
    <t>Siłownia plenerowa Dziurdziów</t>
  </si>
  <si>
    <t>Siłownia plenerowa Weremień</t>
  </si>
  <si>
    <t xml:space="preserve">Sprzęt elektroniczny przenośny </t>
  </si>
  <si>
    <t>Kserokopiarki, urzadzenia wielofunkcyjne LPK</t>
  </si>
  <si>
    <t xml:space="preserve">Centrale telefoniczne, faksy aparaty telefonicznej LPK </t>
  </si>
  <si>
    <t xml:space="preserve">wywoływanie alarmu w miejscu chronionego (Bieszczadzka 4, Rynek 3, Waryńskiego 17, Piłsudskiego 42) </t>
  </si>
  <si>
    <t>urządzenia sygnalizujące powstanie pożaru , czujnik dymu- budynek BUDKi ul. 1000 lecia</t>
  </si>
  <si>
    <t>gaśnice/ agregaty gaśnicze- 2szt. -ul. K. Wielkiego 3, 4szt. - ul. Bieszczadzka 4, 3szt. - Dworzec PKS ul. Piłsudskiego 50, 1 szt. - przepompownia wody BASZTA, 2szt. - Przepompownia ul. Wolańska, 4szt. - ul. Sanowa1 oczyszczalnia budynek administracyjny, 4 szt. - Baza technologiczna LPK ul. Przemysłowa 7, 6 szt. - budynek admin.socjalny ul. Przemysłowa 11, 4szt. - hale produkcyjne ul. Przemysłowa 11, 3szt. -magazyn tektury ul. Przemysłowa 11</t>
  </si>
  <si>
    <t>hydranty wew. – 2 szt-Bieszczadzka 4, 1 szt. - budynek admin.socjalny ul. Przemysłowa 11, 2szt. - hale produkcyjne ul. Przemysłowa 11, 1szt. -magazyn tektury ul. Przemysłowa 11</t>
  </si>
  <si>
    <t>kraty w oknach - budynek Dworzec PKS ul. Piłsudskiego 50</t>
  </si>
  <si>
    <t>stały dozór wewatrz i na zewnątrz obiektu  - budynek administracji oczyszczalni ul. Sanowa 1, budynek technologiczny oczyszczalni ul. Sanowa 1ul. Sanowa</t>
  </si>
  <si>
    <t>stały dozór na zewnątrz obiektu - budynek stacji osadów oczyszczalni ul. Sanowa 1, garaże oczyszczalni ul. Sanowa 1</t>
  </si>
  <si>
    <t>kraty w oknach (część okien na parterze budynku PiMBP)</t>
  </si>
  <si>
    <t xml:space="preserve">Suma ubezpieczenia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</si>
</sst>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_ ;\-#,##0\ 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0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22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 diagonalUp="1" diagonalDown="1"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auto="1"/>
      </left>
      <right style="double">
        <color auto="1"/>
      </right>
      <top style="thin">
        <color auto="1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auto="1"/>
      </left>
      <right style="double">
        <color auto="1"/>
      </right>
      <top/>
      <bottom style="thin">
        <color auto="1"/>
      </bottom>
      <diagonal style="thin">
        <color indexed="64"/>
      </diagonal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3" fillId="0" borderId="0"/>
    <xf numFmtId="44" fontId="15" fillId="0" borderId="0" applyFont="0" applyFill="0" applyBorder="0" applyAlignment="0" applyProtection="0"/>
  </cellStyleXfs>
  <cellXfs count="31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4" fontId="5" fillId="0" borderId="0" xfId="0" applyNumberFormat="1" applyFont="1"/>
    <xf numFmtId="0" fontId="5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4" fontId="4" fillId="4" borderId="20" xfId="0" applyNumberFormat="1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4" fontId="9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" fontId="5" fillId="0" borderId="0" xfId="0" applyNumberFormat="1" applyFont="1" applyAlignment="1">
      <alignment wrapText="1"/>
    </xf>
    <xf numFmtId="0" fontId="9" fillId="0" borderId="0" xfId="0" applyFont="1"/>
    <xf numFmtId="0" fontId="10" fillId="3" borderId="16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/>
    <xf numFmtId="0" fontId="18" fillId="3" borderId="1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/>
    </xf>
    <xf numFmtId="44" fontId="18" fillId="3" borderId="1" xfId="4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164" fontId="19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8" xfId="0" applyFont="1" applyFill="1" applyBorder="1" applyAlignment="1">
      <alignment horizontal="center" vertical="center"/>
    </xf>
    <xf numFmtId="49" fontId="14" fillId="6" borderId="1" xfId="0" applyNumberFormat="1" applyFont="1" applyFill="1" applyBorder="1" applyAlignment="1">
      <alignment horizontal="center" vertical="center"/>
    </xf>
    <xf numFmtId="44" fontId="14" fillId="6" borderId="1" xfId="4" applyFont="1" applyFill="1" applyBorder="1" applyAlignment="1">
      <alignment horizontal="center" vertical="center"/>
    </xf>
    <xf numFmtId="0" fontId="14" fillId="6" borderId="1" xfId="1" applyFont="1" applyFill="1" applyBorder="1" applyAlignment="1">
      <alignment horizontal="center" vertical="center"/>
    </xf>
    <xf numFmtId="0" fontId="14" fillId="6" borderId="38" xfId="0" applyFont="1" applyFill="1" applyBorder="1" applyAlignment="1">
      <alignment horizontal="center" vertical="center" wrapText="1"/>
    </xf>
    <xf numFmtId="165" fontId="14" fillId="6" borderId="1" xfId="4" applyNumberFormat="1" applyFont="1" applyFill="1" applyBorder="1" applyAlignment="1">
      <alignment horizontal="center" vertical="center"/>
    </xf>
    <xf numFmtId="44" fontId="14" fillId="6" borderId="38" xfId="4" applyFont="1" applyFill="1" applyBorder="1" applyAlignment="1">
      <alignment horizontal="center" vertical="center"/>
    </xf>
    <xf numFmtId="0" fontId="14" fillId="6" borderId="39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49" fontId="14" fillId="6" borderId="2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wrapText="1"/>
    </xf>
    <xf numFmtId="164" fontId="14" fillId="6" borderId="1" xfId="0" applyNumberFormat="1" applyFont="1" applyFill="1" applyBorder="1" applyAlignment="1">
      <alignment horizontal="center" vertical="center"/>
    </xf>
    <xf numFmtId="49" fontId="14" fillId="6" borderId="1" xfId="0" applyNumberFormat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center"/>
    </xf>
    <xf numFmtId="0" fontId="17" fillId="6" borderId="24" xfId="0" applyFont="1" applyFill="1" applyBorder="1" applyAlignment="1">
      <alignment vertical="center" wrapText="1"/>
    </xf>
    <xf numFmtId="0" fontId="17" fillId="6" borderId="30" xfId="0" applyFont="1" applyFill="1" applyBorder="1" applyAlignment="1">
      <alignment vertical="center" wrapText="1"/>
    </xf>
    <xf numFmtId="0" fontId="17" fillId="6" borderId="27" xfId="0" applyFont="1" applyFill="1" applyBorder="1" applyAlignment="1">
      <alignment vertical="center" wrapText="1"/>
    </xf>
    <xf numFmtId="0" fontId="0" fillId="6" borderId="33" xfId="0" applyFont="1" applyFill="1" applyBorder="1" applyAlignment="1">
      <alignment vertical="top" wrapText="1"/>
    </xf>
    <xf numFmtId="0" fontId="11" fillId="6" borderId="1" xfId="0" applyFont="1" applyFill="1" applyBorder="1" applyAlignment="1">
      <alignment wrapText="1"/>
    </xf>
    <xf numFmtId="0" fontId="2" fillId="0" borderId="0" xfId="0" applyFont="1"/>
    <xf numFmtId="44" fontId="2" fillId="0" borderId="0" xfId="0" applyNumberFormat="1" applyFont="1"/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/>
    </xf>
    <xf numFmtId="165" fontId="17" fillId="6" borderId="1" xfId="4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wrapText="1"/>
    </xf>
    <xf numFmtId="0" fontId="0" fillId="3" borderId="0" xfId="0" applyFont="1" applyFill="1"/>
    <xf numFmtId="0" fontId="0" fillId="3" borderId="1" xfId="0" applyFont="1" applyFill="1" applyBorder="1"/>
    <xf numFmtId="0" fontId="17" fillId="6" borderId="47" xfId="0" applyFont="1" applyFill="1" applyBorder="1" applyAlignment="1">
      <alignment vertical="center" wrapText="1"/>
    </xf>
    <xf numFmtId="0" fontId="0" fillId="6" borderId="30" xfId="0" applyFont="1" applyFill="1" applyBorder="1" applyAlignment="1">
      <alignment vertical="top" wrapText="1"/>
    </xf>
    <xf numFmtId="0" fontId="17" fillId="6" borderId="33" xfId="0" applyFont="1" applyFill="1" applyBorder="1" applyAlignment="1">
      <alignment vertical="center" wrapText="1"/>
    </xf>
    <xf numFmtId="0" fontId="17" fillId="6" borderId="43" xfId="0" applyFont="1" applyFill="1" applyBorder="1" applyAlignment="1">
      <alignment vertical="center" wrapText="1"/>
    </xf>
    <xf numFmtId="0" fontId="17" fillId="6" borderId="44" xfId="0" applyFont="1" applyFill="1" applyBorder="1" applyAlignment="1">
      <alignment vertical="center" wrapText="1"/>
    </xf>
    <xf numFmtId="0" fontId="17" fillId="6" borderId="31" xfId="0" applyFont="1" applyFill="1" applyBorder="1" applyAlignment="1">
      <alignment horizontal="center" vertical="center"/>
    </xf>
    <xf numFmtId="0" fontId="16" fillId="6" borderId="41" xfId="0" applyFont="1" applyFill="1" applyBorder="1" applyAlignment="1">
      <alignment vertical="center" wrapText="1"/>
    </xf>
    <xf numFmtId="0" fontId="17" fillId="6" borderId="45" xfId="0" applyFont="1" applyFill="1" applyBorder="1" applyAlignment="1">
      <alignment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/>
    </xf>
    <xf numFmtId="0" fontId="16" fillId="6" borderId="27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vertical="center" wrapText="1"/>
    </xf>
    <xf numFmtId="0" fontId="18" fillId="3" borderId="49" xfId="0" applyFont="1" applyFill="1" applyBorder="1" applyAlignment="1">
      <alignment horizontal="center" vertical="center"/>
    </xf>
    <xf numFmtId="0" fontId="18" fillId="3" borderId="50" xfId="0" applyFont="1" applyFill="1" applyBorder="1" applyAlignment="1">
      <alignment horizontal="center" vertical="center" wrapText="1"/>
    </xf>
    <xf numFmtId="0" fontId="18" fillId="3" borderId="51" xfId="0" applyFont="1" applyFill="1" applyBorder="1" applyAlignment="1">
      <alignment horizontal="center" vertical="center" wrapText="1"/>
    </xf>
    <xf numFmtId="8" fontId="5" fillId="0" borderId="0" xfId="0" applyNumberFormat="1" applyFont="1"/>
    <xf numFmtId="0" fontId="11" fillId="0" borderId="1" xfId="0" applyFont="1" applyFill="1" applyBorder="1" applyAlignment="1">
      <alignment vertical="center"/>
    </xf>
    <xf numFmtId="0" fontId="17" fillId="6" borderId="31" xfId="0" applyFont="1" applyFill="1" applyBorder="1" applyAlignment="1">
      <alignment horizontal="center" vertical="center"/>
    </xf>
    <xf numFmtId="0" fontId="16" fillId="6" borderId="25" xfId="0" applyFont="1" applyFill="1" applyBorder="1" applyAlignment="1">
      <alignment vertical="center" wrapText="1"/>
    </xf>
    <xf numFmtId="0" fontId="17" fillId="6" borderId="36" xfId="0" applyFont="1" applyFill="1" applyBorder="1" applyAlignment="1">
      <alignment vertical="center" wrapText="1"/>
    </xf>
    <xf numFmtId="0" fontId="11" fillId="2" borderId="16" xfId="0" applyFont="1" applyFill="1" applyBorder="1"/>
    <xf numFmtId="164" fontId="11" fillId="2" borderId="17" xfId="0" applyNumberFormat="1" applyFont="1" applyFill="1" applyBorder="1"/>
    <xf numFmtId="0" fontId="11" fillId="0" borderId="16" xfId="0" applyFont="1" applyBorder="1"/>
    <xf numFmtId="8" fontId="11" fillId="2" borderId="17" xfId="0" applyNumberFormat="1" applyFont="1" applyFill="1" applyBorder="1"/>
    <xf numFmtId="0" fontId="11" fillId="2" borderId="13" xfId="0" applyFont="1" applyFill="1" applyBorder="1"/>
    <xf numFmtId="0" fontId="11" fillId="2" borderId="18" xfId="0" applyFont="1" applyFill="1" applyBorder="1"/>
    <xf numFmtId="8" fontId="11" fillId="2" borderId="14" xfId="0" applyNumberFormat="1" applyFont="1" applyFill="1" applyBorder="1"/>
    <xf numFmtId="0" fontId="11" fillId="2" borderId="16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164" fontId="11" fillId="2" borderId="1" xfId="0" applyNumberFormat="1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right" wrapText="1"/>
    </xf>
    <xf numFmtId="0" fontId="11" fillId="2" borderId="10" xfId="0" applyFont="1" applyFill="1" applyBorder="1" applyAlignment="1">
      <alignment horizontal="center" wrapText="1"/>
    </xf>
    <xf numFmtId="0" fontId="11" fillId="6" borderId="16" xfId="0" applyFont="1" applyFill="1" applyBorder="1" applyAlignment="1">
      <alignment horizontal="center" wrapText="1"/>
    </xf>
    <xf numFmtId="164" fontId="11" fillId="6" borderId="1" xfId="0" applyNumberFormat="1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164" fontId="11" fillId="2" borderId="3" xfId="0" applyNumberFormat="1" applyFont="1" applyFill="1" applyBorder="1" applyAlignment="1">
      <alignment horizontal="right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vertical="center" wrapText="1"/>
    </xf>
    <xf numFmtId="0" fontId="9" fillId="0" borderId="3" xfId="0" applyFont="1" applyBorder="1" applyAlignment="1">
      <alignment wrapText="1"/>
    </xf>
    <xf numFmtId="164" fontId="11" fillId="2" borderId="1" xfId="0" applyNumberFormat="1" applyFont="1" applyFill="1" applyBorder="1" applyAlignment="1">
      <alignment horizontal="right" vertical="center" wrapText="1"/>
    </xf>
    <xf numFmtId="8" fontId="11" fillId="2" borderId="1" xfId="0" applyNumberFormat="1" applyFont="1" applyFill="1" applyBorder="1" applyAlignment="1">
      <alignment horizontal="center" wrapText="1"/>
    </xf>
    <xf numFmtId="0" fontId="11" fillId="2" borderId="18" xfId="0" applyFont="1" applyFill="1" applyBorder="1" applyAlignment="1">
      <alignment wrapText="1"/>
    </xf>
    <xf numFmtId="164" fontId="11" fillId="2" borderId="18" xfId="0" applyNumberFormat="1" applyFont="1" applyFill="1" applyBorder="1" applyAlignment="1">
      <alignment wrapText="1"/>
    </xf>
    <xf numFmtId="0" fontId="11" fillId="2" borderId="18" xfId="0" applyFont="1" applyFill="1" applyBorder="1" applyAlignment="1">
      <alignment horizontal="center" wrapText="1"/>
    </xf>
    <xf numFmtId="0" fontId="17" fillId="6" borderId="0" xfId="0" applyFont="1" applyFill="1" applyBorder="1" applyAlignment="1">
      <alignment vertical="center" wrapText="1"/>
    </xf>
    <xf numFmtId="0" fontId="17" fillId="6" borderId="22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Continuous" wrapText="1"/>
    </xf>
    <xf numFmtId="0" fontId="7" fillId="0" borderId="0" xfId="0" applyFont="1" applyFill="1" applyAlignment="1">
      <alignment horizontal="centerContinuous" wrapText="1"/>
    </xf>
    <xf numFmtId="4" fontId="9" fillId="0" borderId="0" xfId="0" applyNumberFormat="1" applyFont="1" applyFill="1" applyAlignment="1">
      <alignment horizontal="centerContinuous" wrapText="1"/>
    </xf>
    <xf numFmtId="44" fontId="21" fillId="0" borderId="0" xfId="0" applyNumberFormat="1" applyFont="1" applyAlignment="1">
      <alignment wrapText="1"/>
    </xf>
    <xf numFmtId="44" fontId="9" fillId="0" borderId="0" xfId="0" applyNumberFormat="1" applyFont="1" applyAlignment="1">
      <alignment wrapText="1"/>
    </xf>
    <xf numFmtId="44" fontId="7" fillId="4" borderId="12" xfId="0" applyNumberFormat="1" applyFont="1" applyFill="1" applyBorder="1" applyAlignment="1">
      <alignment horizontal="center" wrapText="1"/>
    </xf>
    <xf numFmtId="44" fontId="7" fillId="4" borderId="14" xfId="0" applyNumberFormat="1" applyFont="1" applyFill="1" applyBorder="1" applyAlignment="1">
      <alignment horizontal="center" wrapText="1"/>
    </xf>
    <xf numFmtId="0" fontId="9" fillId="0" borderId="11" xfId="0" applyFont="1" applyBorder="1" applyAlignment="1">
      <alignment wrapText="1"/>
    </xf>
    <xf numFmtId="4" fontId="9" fillId="0" borderId="12" xfId="0" applyNumberFormat="1" applyFont="1" applyBorder="1" applyAlignment="1">
      <alignment wrapText="1"/>
    </xf>
    <xf numFmtId="0" fontId="9" fillId="0" borderId="16" xfId="0" applyFont="1" applyBorder="1" applyAlignment="1">
      <alignment wrapText="1"/>
    </xf>
    <xf numFmtId="164" fontId="9" fillId="0" borderId="17" xfId="0" applyNumberFormat="1" applyFont="1" applyBorder="1" applyAlignment="1">
      <alignment wrapText="1"/>
    </xf>
    <xf numFmtId="0" fontId="9" fillId="0" borderId="52" xfId="0" applyFont="1" applyBorder="1" applyAlignment="1">
      <alignment wrapText="1"/>
    </xf>
    <xf numFmtId="164" fontId="9" fillId="0" borderId="53" xfId="0" applyNumberFormat="1" applyFont="1" applyBorder="1" applyAlignment="1">
      <alignment wrapText="1"/>
    </xf>
    <xf numFmtId="0" fontId="7" fillId="4" borderId="54" xfId="0" applyFont="1" applyFill="1" applyBorder="1" applyAlignment="1">
      <alignment wrapText="1"/>
    </xf>
    <xf numFmtId="44" fontId="7" fillId="4" borderId="55" xfId="0" applyNumberFormat="1" applyFont="1" applyFill="1" applyBorder="1" applyAlignment="1">
      <alignment wrapText="1"/>
    </xf>
    <xf numFmtId="4" fontId="9" fillId="2" borderId="12" xfId="0" applyNumberFormat="1" applyFont="1" applyFill="1" applyBorder="1" applyAlignment="1">
      <alignment wrapText="1"/>
    </xf>
    <xf numFmtId="0" fontId="9" fillId="6" borderId="52" xfId="0" applyFont="1" applyFill="1" applyBorder="1" applyAlignment="1">
      <alignment wrapText="1"/>
    </xf>
    <xf numFmtId="4" fontId="9" fillId="0" borderId="53" xfId="0" applyNumberFormat="1" applyFont="1" applyBorder="1" applyAlignment="1">
      <alignment wrapText="1"/>
    </xf>
    <xf numFmtId="0" fontId="21" fillId="0" borderId="0" xfId="0" applyFont="1" applyFill="1" applyAlignment="1">
      <alignment wrapText="1"/>
    </xf>
    <xf numFmtId="164" fontId="21" fillId="0" borderId="0" xfId="0" applyNumberFormat="1" applyFont="1" applyFill="1" applyAlignment="1">
      <alignment wrapText="1"/>
    </xf>
    <xf numFmtId="0" fontId="11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1" fillId="2" borderId="56" xfId="0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wrapText="1"/>
    </xf>
    <xf numFmtId="4" fontId="11" fillId="2" borderId="17" xfId="0" applyNumberFormat="1" applyFont="1" applyFill="1" applyBorder="1" applyAlignment="1">
      <alignment wrapText="1"/>
    </xf>
    <xf numFmtId="164" fontId="11" fillId="2" borderId="1" xfId="0" applyNumberFormat="1" applyFont="1" applyFill="1" applyBorder="1"/>
    <xf numFmtId="44" fontId="11" fillId="0" borderId="17" xfId="0" applyNumberFormat="1" applyFont="1" applyBorder="1"/>
    <xf numFmtId="0" fontId="11" fillId="2" borderId="13" xfId="0" applyFont="1" applyFill="1" applyBorder="1" applyAlignment="1">
      <alignment horizontal="center" wrapText="1"/>
    </xf>
    <xf numFmtId="0" fontId="9" fillId="0" borderId="18" xfId="0" applyFont="1" applyBorder="1" applyAlignment="1">
      <alignment wrapText="1"/>
    </xf>
    <xf numFmtId="4" fontId="11" fillId="2" borderId="14" xfId="0" applyNumberFormat="1" applyFont="1" applyFill="1" applyBorder="1" applyAlignment="1">
      <alignment wrapText="1"/>
    </xf>
    <xf numFmtId="0" fontId="11" fillId="2" borderId="57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wrapText="1"/>
    </xf>
    <xf numFmtId="164" fontId="11" fillId="2" borderId="3" xfId="0" applyNumberFormat="1" applyFont="1" applyFill="1" applyBorder="1" applyAlignment="1">
      <alignment wrapText="1"/>
    </xf>
    <xf numFmtId="0" fontId="11" fillId="2" borderId="3" xfId="0" applyFont="1" applyFill="1" applyBorder="1" applyAlignment="1">
      <alignment horizontal="center" wrapText="1"/>
    </xf>
    <xf numFmtId="0" fontId="11" fillId="0" borderId="58" xfId="0" applyFont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18" xfId="0" applyFont="1" applyFill="1" applyBorder="1" applyAlignment="1">
      <alignment wrapText="1"/>
    </xf>
    <xf numFmtId="0" fontId="10" fillId="3" borderId="18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wrapText="1"/>
    </xf>
    <xf numFmtId="0" fontId="11" fillId="2" borderId="61" xfId="0" applyFont="1" applyFill="1" applyBorder="1" applyAlignment="1">
      <alignment horizontal="center" wrapText="1"/>
    </xf>
    <xf numFmtId="0" fontId="9" fillId="0" borderId="61" xfId="0" applyFont="1" applyBorder="1" applyAlignment="1">
      <alignment wrapText="1"/>
    </xf>
    <xf numFmtId="0" fontId="9" fillId="0" borderId="53" xfId="0" applyFont="1" applyBorder="1" applyAlignment="1">
      <alignment wrapText="1"/>
    </xf>
    <xf numFmtId="0" fontId="11" fillId="6" borderId="52" xfId="0" applyFont="1" applyFill="1" applyBorder="1" applyAlignment="1">
      <alignment horizontal="center" wrapText="1"/>
    </xf>
    <xf numFmtId="0" fontId="11" fillId="6" borderId="61" xfId="0" applyFont="1" applyFill="1" applyBorder="1" applyAlignment="1">
      <alignment wrapText="1"/>
    </xf>
    <xf numFmtId="164" fontId="11" fillId="6" borderId="61" xfId="0" applyNumberFormat="1" applyFont="1" applyFill="1" applyBorder="1" applyAlignment="1">
      <alignment wrapText="1"/>
    </xf>
    <xf numFmtId="0" fontId="11" fillId="2" borderId="62" xfId="0" applyFont="1" applyFill="1" applyBorder="1" applyAlignment="1">
      <alignment horizontal="center" wrapText="1"/>
    </xf>
    <xf numFmtId="0" fontId="11" fillId="2" borderId="63" xfId="0" applyFont="1" applyFill="1" applyBorder="1" applyAlignment="1">
      <alignment horizont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wrapText="1"/>
    </xf>
    <xf numFmtId="164" fontId="11" fillId="5" borderId="18" xfId="0" applyNumberFormat="1" applyFont="1" applyFill="1" applyBorder="1" applyAlignment="1">
      <alignment wrapText="1"/>
    </xf>
    <xf numFmtId="0" fontId="9" fillId="0" borderId="14" xfId="0" applyFont="1" applyBorder="1" applyAlignment="1">
      <alignment wrapText="1"/>
    </xf>
    <xf numFmtId="0" fontId="11" fillId="2" borderId="57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164" fontId="11" fillId="2" borderId="3" xfId="0" applyNumberFormat="1" applyFont="1" applyFill="1" applyBorder="1" applyAlignment="1">
      <alignment vertical="center" wrapText="1"/>
    </xf>
    <xf numFmtId="0" fontId="9" fillId="0" borderId="58" xfId="0" applyFont="1" applyBorder="1" applyAlignment="1">
      <alignment wrapText="1"/>
    </xf>
    <xf numFmtId="0" fontId="22" fillId="0" borderId="0" xfId="0" applyFont="1" applyFill="1" applyAlignment="1">
      <alignment horizontal="center" wrapText="1"/>
    </xf>
    <xf numFmtId="0" fontId="22" fillId="0" borderId="0" xfId="0" applyFont="1" applyFill="1" applyAlignment="1">
      <alignment wrapText="1"/>
    </xf>
    <xf numFmtId="164" fontId="22" fillId="0" borderId="0" xfId="0" applyNumberFormat="1" applyFont="1" applyFill="1" applyAlignment="1">
      <alignment wrapText="1"/>
    </xf>
    <xf numFmtId="0" fontId="2" fillId="0" borderId="0" xfId="0" applyFont="1" applyAlignment="1">
      <alignment wrapText="1"/>
    </xf>
    <xf numFmtId="0" fontId="12" fillId="0" borderId="3" xfId="0" applyFont="1" applyBorder="1" applyAlignment="1">
      <alignment wrapText="1"/>
    </xf>
    <xf numFmtId="0" fontId="11" fillId="2" borderId="58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wrapText="1"/>
    </xf>
    <xf numFmtId="0" fontId="11" fillId="0" borderId="3" xfId="0" applyFont="1" applyBorder="1" applyAlignment="1">
      <alignment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wrapText="1"/>
    </xf>
    <xf numFmtId="0" fontId="11" fillId="2" borderId="61" xfId="0" applyFont="1" applyFill="1" applyBorder="1" applyAlignment="1">
      <alignment wrapText="1"/>
    </xf>
    <xf numFmtId="164" fontId="11" fillId="2" borderId="61" xfId="0" applyNumberFormat="1" applyFont="1" applyFill="1" applyBorder="1" applyAlignment="1">
      <alignment wrapText="1"/>
    </xf>
    <xf numFmtId="0" fontId="11" fillId="2" borderId="61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6" borderId="57" xfId="0" applyFont="1" applyFill="1" applyBorder="1" applyAlignment="1">
      <alignment horizontal="center" wrapText="1"/>
    </xf>
    <xf numFmtId="0" fontId="11" fillId="6" borderId="3" xfId="0" applyFont="1" applyFill="1" applyBorder="1" applyAlignment="1">
      <alignment wrapText="1"/>
    </xf>
    <xf numFmtId="164" fontId="11" fillId="6" borderId="3" xfId="0" applyNumberFormat="1" applyFont="1" applyFill="1" applyBorder="1" applyAlignment="1">
      <alignment wrapText="1"/>
    </xf>
    <xf numFmtId="0" fontId="11" fillId="2" borderId="64" xfId="0" applyFont="1" applyFill="1" applyBorder="1" applyAlignment="1">
      <alignment horizontal="center" wrapText="1"/>
    </xf>
    <xf numFmtId="0" fontId="11" fillId="2" borderId="65" xfId="0" applyFont="1" applyFill="1" applyBorder="1" applyAlignment="1">
      <alignment horizont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7" xfId="0" applyFont="1" applyBorder="1" applyAlignment="1">
      <alignment vertical="center" wrapText="1"/>
    </xf>
    <xf numFmtId="4" fontId="2" fillId="0" borderId="67" xfId="0" applyNumberFormat="1" applyFont="1" applyBorder="1" applyAlignment="1">
      <alignment horizontal="right" vertical="center" wrapText="1"/>
    </xf>
    <xf numFmtId="0" fontId="2" fillId="0" borderId="68" xfId="0" applyFont="1" applyBorder="1" applyAlignment="1">
      <alignment horizontal="center" vertical="center" wrapText="1"/>
    </xf>
    <xf numFmtId="4" fontId="6" fillId="4" borderId="20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/>
    <xf numFmtId="164" fontId="11" fillId="2" borderId="58" xfId="0" applyNumberFormat="1" applyFont="1" applyFill="1" applyBorder="1"/>
    <xf numFmtId="0" fontId="10" fillId="3" borderId="71" xfId="0" applyFont="1" applyFill="1" applyBorder="1"/>
    <xf numFmtId="0" fontId="10" fillId="3" borderId="55" xfId="0" applyFont="1" applyFill="1" applyBorder="1" applyAlignment="1">
      <alignment horizontal="center"/>
    </xf>
    <xf numFmtId="0" fontId="11" fillId="2" borderId="57" xfId="0" applyFont="1" applyFill="1" applyBorder="1"/>
    <xf numFmtId="0" fontId="10" fillId="3" borderId="54" xfId="0" applyFont="1" applyFill="1" applyBorder="1"/>
    <xf numFmtId="0" fontId="11" fillId="2" borderId="52" xfId="0" applyFont="1" applyFill="1" applyBorder="1"/>
    <xf numFmtId="0" fontId="11" fillId="2" borderId="61" xfId="0" applyFont="1" applyFill="1" applyBorder="1"/>
    <xf numFmtId="164" fontId="11" fillId="2" borderId="53" xfId="0" applyNumberFormat="1" applyFont="1" applyFill="1" applyBorder="1"/>
    <xf numFmtId="0" fontId="11" fillId="0" borderId="57" xfId="0" applyFont="1" applyBorder="1"/>
    <xf numFmtId="0" fontId="11" fillId="0" borderId="3" xfId="0" applyFont="1" applyBorder="1"/>
    <xf numFmtId="8" fontId="11" fillId="2" borderId="58" xfId="0" applyNumberFormat="1" applyFont="1" applyFill="1" applyBorder="1"/>
    <xf numFmtId="0" fontId="11" fillId="0" borderId="52" xfId="0" applyFont="1" applyBorder="1"/>
    <xf numFmtId="0" fontId="11" fillId="0" borderId="61" xfId="0" applyFont="1" applyBorder="1"/>
    <xf numFmtId="8" fontId="11" fillId="2" borderId="53" xfId="0" applyNumberFormat="1" applyFont="1" applyFill="1" applyBorder="1"/>
    <xf numFmtId="8" fontId="3" fillId="4" borderId="12" xfId="0" applyNumberFormat="1" applyFont="1" applyFill="1" applyBorder="1"/>
    <xf numFmtId="8" fontId="3" fillId="4" borderId="24" xfId="0" applyNumberFormat="1" applyFont="1" applyFill="1" applyBorder="1"/>
    <xf numFmtId="8" fontId="3" fillId="4" borderId="53" xfId="0" applyNumberFormat="1" applyFont="1" applyFill="1" applyBorder="1"/>
    <xf numFmtId="8" fontId="3" fillId="4" borderId="17" xfId="0" applyNumberFormat="1" applyFont="1" applyFill="1" applyBorder="1"/>
    <xf numFmtId="0" fontId="3" fillId="4" borderId="54" xfId="0" applyFont="1" applyFill="1" applyBorder="1"/>
    <xf numFmtId="8" fontId="3" fillId="4" borderId="72" xfId="0" applyNumberFormat="1" applyFont="1" applyFill="1" applyBorder="1"/>
    <xf numFmtId="0" fontId="3" fillId="0" borderId="11" xfId="0" applyFont="1" applyFill="1" applyBorder="1"/>
    <xf numFmtId="0" fontId="3" fillId="0" borderId="16" xfId="0" applyFont="1" applyFill="1" applyBorder="1"/>
    <xf numFmtId="0" fontId="3" fillId="0" borderId="16" xfId="0" applyFont="1" applyFill="1" applyBorder="1" applyAlignment="1">
      <alignment wrapText="1"/>
    </xf>
    <xf numFmtId="0" fontId="3" fillId="0" borderId="52" xfId="0" applyFont="1" applyFill="1" applyBorder="1"/>
    <xf numFmtId="0" fontId="7" fillId="0" borderId="11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6" xfId="0" applyFont="1" applyBorder="1"/>
    <xf numFmtId="0" fontId="2" fillId="0" borderId="52" xfId="0" applyFont="1" applyBorder="1"/>
    <xf numFmtId="0" fontId="4" fillId="4" borderId="54" xfId="0" applyFont="1" applyFill="1" applyBorder="1"/>
    <xf numFmtId="8" fontId="4" fillId="4" borderId="55" xfId="0" applyNumberFormat="1" applyFont="1" applyFill="1" applyBorder="1"/>
    <xf numFmtId="8" fontId="4" fillId="4" borderId="12" xfId="0" applyNumberFormat="1" applyFont="1" applyFill="1" applyBorder="1"/>
    <xf numFmtId="8" fontId="4" fillId="4" borderId="17" xfId="0" applyNumberFormat="1" applyFont="1" applyFill="1" applyBorder="1"/>
    <xf numFmtId="8" fontId="4" fillId="4" borderId="53" xfId="0" applyNumberFormat="1" applyFont="1" applyFill="1" applyBorder="1"/>
    <xf numFmtId="0" fontId="2" fillId="2" borderId="11" xfId="0" applyFont="1" applyFill="1" applyBorder="1" applyAlignment="1">
      <alignment wrapText="1"/>
    </xf>
    <xf numFmtId="0" fontId="2" fillId="2" borderId="52" xfId="0" applyFont="1" applyFill="1" applyBorder="1" applyAlignment="1">
      <alignment wrapText="1"/>
    </xf>
    <xf numFmtId="8" fontId="3" fillId="4" borderId="55" xfId="0" applyNumberFormat="1" applyFont="1" applyFill="1" applyBorder="1"/>
    <xf numFmtId="0" fontId="2" fillId="4" borderId="54" xfId="0" applyFont="1" applyFill="1" applyBorder="1"/>
    <xf numFmtId="0" fontId="4" fillId="0" borderId="73" xfId="0" applyFont="1" applyFill="1" applyBorder="1"/>
    <xf numFmtId="8" fontId="5" fillId="4" borderId="12" xfId="0" applyNumberFormat="1" applyFont="1" applyFill="1" applyBorder="1"/>
    <xf numFmtId="8" fontId="5" fillId="4" borderId="53" xfId="0" applyNumberFormat="1" applyFont="1" applyFill="1" applyBorder="1"/>
    <xf numFmtId="0" fontId="10" fillId="7" borderId="15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left" wrapText="1"/>
    </xf>
    <xf numFmtId="0" fontId="10" fillId="3" borderId="15" xfId="0" applyFont="1" applyFill="1" applyBorder="1" applyAlignment="1">
      <alignment horizontal="left" wrapText="1"/>
    </xf>
    <xf numFmtId="4" fontId="10" fillId="3" borderId="15" xfId="0" applyNumberFormat="1" applyFont="1" applyFill="1" applyBorder="1" applyAlignment="1">
      <alignment horizontal="center" wrapText="1"/>
    </xf>
    <xf numFmtId="4" fontId="10" fillId="3" borderId="18" xfId="0" applyNumberFormat="1" applyFont="1" applyFill="1" applyBorder="1" applyAlignment="1">
      <alignment horizontal="center" wrapText="1"/>
    </xf>
    <xf numFmtId="4" fontId="10" fillId="3" borderId="59" xfId="0" applyNumberFormat="1" applyFont="1" applyFill="1" applyBorder="1" applyAlignment="1">
      <alignment horizontal="center" wrapText="1"/>
    </xf>
    <xf numFmtId="4" fontId="10" fillId="3" borderId="60" xfId="0" applyNumberFormat="1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15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wrapText="1"/>
    </xf>
    <xf numFmtId="0" fontId="4" fillId="4" borderId="69" xfId="0" applyFont="1" applyFill="1" applyBorder="1" applyAlignment="1">
      <alignment horizontal="right" vertical="center" wrapText="1"/>
    </xf>
    <xf numFmtId="0" fontId="4" fillId="4" borderId="70" xfId="0" applyFont="1" applyFill="1" applyBorder="1" applyAlignment="1">
      <alignment horizontal="right" vertical="center" wrapText="1"/>
    </xf>
    <xf numFmtId="0" fontId="7" fillId="0" borderId="22" xfId="0" applyFont="1" applyBorder="1" applyAlignment="1">
      <alignment horizontal="center" wrapText="1"/>
    </xf>
    <xf numFmtId="0" fontId="23" fillId="3" borderId="28" xfId="0" applyFont="1" applyFill="1" applyBorder="1" applyAlignment="1">
      <alignment horizontal="left"/>
    </xf>
    <xf numFmtId="0" fontId="23" fillId="3" borderId="74" xfId="0" applyFont="1" applyFill="1" applyBorder="1" applyAlignment="1">
      <alignment horizontal="left"/>
    </xf>
    <xf numFmtId="0" fontId="17" fillId="6" borderId="29" xfId="0" applyFont="1" applyFill="1" applyBorder="1" applyAlignment="1">
      <alignment horizontal="center" vertical="center"/>
    </xf>
    <xf numFmtId="0" fontId="17" fillId="6" borderId="31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vertical="center" wrapText="1"/>
    </xf>
    <xf numFmtId="0" fontId="16" fillId="6" borderId="25" xfId="0" applyFont="1" applyFill="1" applyBorder="1" applyAlignment="1">
      <alignment vertical="center" wrapText="1"/>
    </xf>
    <xf numFmtId="0" fontId="16" fillId="6" borderId="26" xfId="0" applyFont="1" applyFill="1" applyBorder="1" applyAlignment="1">
      <alignment vertical="center" wrapText="1"/>
    </xf>
    <xf numFmtId="0" fontId="17" fillId="6" borderId="28" xfId="0" applyFont="1" applyFill="1" applyBorder="1" applyAlignment="1">
      <alignment vertical="center" wrapText="1"/>
    </xf>
    <xf numFmtId="0" fontId="17" fillId="6" borderId="34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vertical="center" wrapText="1"/>
    </xf>
    <xf numFmtId="0" fontId="16" fillId="6" borderId="42" xfId="0" applyFont="1" applyFill="1" applyBorder="1" applyAlignment="1">
      <alignment vertical="center" wrapText="1"/>
    </xf>
    <xf numFmtId="0" fontId="16" fillId="6" borderId="48" xfId="0" applyFont="1" applyFill="1" applyBorder="1" applyAlignment="1">
      <alignment vertical="center" wrapText="1"/>
    </xf>
    <xf numFmtId="0" fontId="0" fillId="6" borderId="48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17" fillId="6" borderId="42" xfId="0" applyFont="1" applyFill="1" applyBorder="1" applyAlignment="1">
      <alignment horizontal="center" vertical="center"/>
    </xf>
    <xf numFmtId="0" fontId="17" fillId="6" borderId="48" xfId="0" applyFont="1" applyFill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7" fillId="6" borderId="42" xfId="0" applyFont="1" applyFill="1" applyBorder="1" applyAlignment="1">
      <alignment vertical="center" wrapText="1"/>
    </xf>
    <xf numFmtId="0" fontId="17" fillId="6" borderId="40" xfId="0" applyFont="1" applyFill="1" applyBorder="1" applyAlignment="1">
      <alignment vertical="center" wrapText="1"/>
    </xf>
    <xf numFmtId="0" fontId="17" fillId="6" borderId="33" xfId="0" applyFont="1" applyFill="1" applyBorder="1" applyAlignment="1">
      <alignment vertical="center" wrapText="1"/>
    </xf>
    <xf numFmtId="0" fontId="20" fillId="6" borderId="35" xfId="0" applyFont="1" applyFill="1" applyBorder="1" applyAlignment="1">
      <alignment vertical="center" wrapText="1"/>
    </xf>
    <xf numFmtId="0" fontId="20" fillId="6" borderId="36" xfId="0" applyFont="1" applyFill="1" applyBorder="1" applyAlignment="1">
      <alignment vertical="center" wrapText="1"/>
    </xf>
    <xf numFmtId="0" fontId="20" fillId="6" borderId="37" xfId="0" applyFont="1" applyFill="1" applyBorder="1" applyAlignment="1">
      <alignment vertical="center" wrapText="1"/>
    </xf>
    <xf numFmtId="0" fontId="17" fillId="6" borderId="35" xfId="0" applyFont="1" applyFill="1" applyBorder="1" applyAlignment="1">
      <alignment vertical="center" wrapText="1"/>
    </xf>
    <xf numFmtId="0" fontId="17" fillId="6" borderId="37" xfId="0" applyFont="1" applyFill="1" applyBorder="1" applyAlignment="1">
      <alignment vertical="center" wrapText="1"/>
    </xf>
    <xf numFmtId="0" fontId="17" fillId="6" borderId="36" xfId="0" applyFont="1" applyFill="1" applyBorder="1" applyAlignment="1">
      <alignment vertical="center" wrapText="1"/>
    </xf>
    <xf numFmtId="0" fontId="16" fillId="6" borderId="35" xfId="0" applyFont="1" applyFill="1" applyBorder="1" applyAlignment="1">
      <alignment vertical="center" wrapText="1"/>
    </xf>
    <xf numFmtId="0" fontId="16" fillId="6" borderId="36" xfId="0" applyFont="1" applyFill="1" applyBorder="1" applyAlignment="1">
      <alignment vertical="center" wrapText="1"/>
    </xf>
    <xf numFmtId="0" fontId="0" fillId="6" borderId="36" xfId="0" applyFill="1" applyBorder="1" applyAlignment="1">
      <alignment vertical="center" wrapText="1"/>
    </xf>
    <xf numFmtId="0" fontId="0" fillId="6" borderId="31" xfId="0" applyFill="1" applyBorder="1" applyAlignment="1">
      <alignment horizontal="center" vertical="center"/>
    </xf>
    <xf numFmtId="0" fontId="17" fillId="6" borderId="46" xfId="0" applyFont="1" applyFill="1" applyBorder="1" applyAlignment="1">
      <alignment horizontal="left" vertical="center" wrapText="1"/>
    </xf>
    <xf numFmtId="0" fontId="17" fillId="6" borderId="44" xfId="0" applyFont="1" applyFill="1" applyBorder="1" applyAlignment="1">
      <alignment horizontal="left" vertical="center" wrapText="1"/>
    </xf>
    <xf numFmtId="0" fontId="0" fillId="6" borderId="44" xfId="0" applyFill="1" applyBorder="1" applyAlignment="1">
      <alignment horizontal="left" vertical="center" wrapText="1"/>
    </xf>
    <xf numFmtId="0" fontId="17" fillId="6" borderId="44" xfId="0" applyFont="1" applyFill="1" applyBorder="1" applyAlignment="1">
      <alignment vertical="center" wrapText="1"/>
    </xf>
    <xf numFmtId="0" fontId="17" fillId="6" borderId="45" xfId="0" applyFont="1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5">
    <cellStyle name="Normalny" xfId="0" builtinId="0"/>
    <cellStyle name="Normalny 2" xfId="2"/>
    <cellStyle name="Normalny 3" xfId="1"/>
    <cellStyle name="Normalny 4" xfId="3"/>
    <cellStyle name="Walutowy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1"/>
  <sheetViews>
    <sheetView tabSelected="1" topLeftCell="A178" zoomScaleNormal="100" workbookViewId="0">
      <selection activeCell="G192" sqref="G192"/>
    </sheetView>
  </sheetViews>
  <sheetFormatPr defaultRowHeight="15" x14ac:dyDescent="0.25"/>
  <cols>
    <col min="1" max="1" width="1.85546875" style="166" customWidth="1"/>
    <col min="2" max="2" width="7.7109375" style="19" customWidth="1"/>
    <col min="3" max="3" width="49" style="20" customWidth="1"/>
    <col min="4" max="4" width="20.140625" style="21" customWidth="1"/>
    <col min="5" max="5" width="13.42578125" style="19" bestFit="1" customWidth="1"/>
    <col min="6" max="6" width="9.140625" style="19" customWidth="1"/>
    <col min="7" max="7" width="8.85546875" style="19" customWidth="1"/>
    <col min="8" max="8" width="14.140625" style="19" customWidth="1"/>
    <col min="9" max="9" width="12.42578125" style="19" customWidth="1"/>
    <col min="10" max="10" width="13.42578125" style="19" customWidth="1"/>
    <col min="11" max="11" width="31.42578125" style="5" customWidth="1"/>
    <col min="12" max="12" width="16.42578125" style="5" customWidth="1"/>
    <col min="13" max="13" width="17" style="5" customWidth="1"/>
    <col min="14" max="14" width="9.140625" style="143"/>
    <col min="15" max="15" width="14.5703125" style="143" bestFit="1" customWidth="1"/>
    <col min="16" max="16384" width="9.140625" style="5"/>
  </cols>
  <sheetData>
    <row r="1" spans="1:13" x14ac:dyDescent="0.25">
      <c r="C1" s="126" t="s">
        <v>199</v>
      </c>
      <c r="D1" s="127"/>
      <c r="E1" s="125"/>
      <c r="F1" s="125"/>
      <c r="G1" s="125"/>
    </row>
    <row r="2" spans="1:13" ht="15.75" thickBot="1" x14ac:dyDescent="0.3">
      <c r="B2" s="22"/>
      <c r="C2" s="5"/>
      <c r="D2" s="23"/>
      <c r="E2" s="22"/>
      <c r="F2" s="22"/>
      <c r="G2" s="22"/>
      <c r="H2" s="22"/>
      <c r="I2" s="22"/>
      <c r="J2" s="22"/>
    </row>
    <row r="3" spans="1:13" ht="21.75" customHeight="1" thickTop="1" x14ac:dyDescent="0.25">
      <c r="B3" s="265" t="s">
        <v>0</v>
      </c>
      <c r="C3" s="266"/>
      <c r="D3" s="263" t="s">
        <v>3</v>
      </c>
      <c r="E3" s="252" t="s">
        <v>148</v>
      </c>
      <c r="F3" s="123"/>
      <c r="G3" s="252" t="s">
        <v>4</v>
      </c>
      <c r="H3" s="252"/>
      <c r="I3" s="252"/>
      <c r="J3" s="252"/>
      <c r="K3" s="250" t="s">
        <v>487</v>
      </c>
      <c r="L3" s="252" t="s">
        <v>492</v>
      </c>
      <c r="M3" s="254" t="s">
        <v>495</v>
      </c>
    </row>
    <row r="4" spans="1:13" ht="20.25" customHeight="1" thickBot="1" x14ac:dyDescent="0.3">
      <c r="B4" s="163" t="s">
        <v>1</v>
      </c>
      <c r="C4" s="164" t="s">
        <v>2</v>
      </c>
      <c r="D4" s="264"/>
      <c r="E4" s="253"/>
      <c r="F4" s="165" t="s">
        <v>106</v>
      </c>
      <c r="G4" s="165" t="s">
        <v>96</v>
      </c>
      <c r="H4" s="165" t="s">
        <v>97</v>
      </c>
      <c r="I4" s="165" t="s">
        <v>98</v>
      </c>
      <c r="J4" s="165" t="s">
        <v>99</v>
      </c>
      <c r="K4" s="251"/>
      <c r="L4" s="253"/>
      <c r="M4" s="255"/>
    </row>
    <row r="5" spans="1:13" ht="15.75" thickTop="1" x14ac:dyDescent="0.25">
      <c r="A5" s="166" t="s">
        <v>226</v>
      </c>
      <c r="B5" s="158">
        <v>1</v>
      </c>
      <c r="C5" s="159" t="s">
        <v>5</v>
      </c>
      <c r="D5" s="160">
        <v>1891411.96</v>
      </c>
      <c r="E5" s="161" t="s">
        <v>149</v>
      </c>
      <c r="F5" s="111">
        <v>1976</v>
      </c>
      <c r="G5" s="111" t="s">
        <v>100</v>
      </c>
      <c r="H5" s="111" t="s">
        <v>101</v>
      </c>
      <c r="I5" s="111" t="s">
        <v>101</v>
      </c>
      <c r="J5" s="111" t="s">
        <v>102</v>
      </c>
      <c r="K5" s="114"/>
      <c r="L5" s="114"/>
      <c r="M5" s="162"/>
    </row>
    <row r="6" spans="1:13" x14ac:dyDescent="0.25">
      <c r="A6" s="166" t="s">
        <v>226</v>
      </c>
      <c r="B6" s="99">
        <v>2</v>
      </c>
      <c r="C6" s="100" t="s">
        <v>551</v>
      </c>
      <c r="D6" s="101">
        <v>1907076.06</v>
      </c>
      <c r="E6" s="27" t="s">
        <v>149</v>
      </c>
      <c r="F6" s="65">
        <v>1976</v>
      </c>
      <c r="G6" s="65" t="s">
        <v>100</v>
      </c>
      <c r="H6" s="65" t="s">
        <v>103</v>
      </c>
      <c r="I6" s="65" t="s">
        <v>104</v>
      </c>
      <c r="J6" s="65" t="s">
        <v>105</v>
      </c>
      <c r="K6" s="102"/>
      <c r="L6" s="102"/>
      <c r="M6" s="145" t="s">
        <v>496</v>
      </c>
    </row>
    <row r="7" spans="1:13" x14ac:dyDescent="0.25">
      <c r="A7" s="166" t="s">
        <v>226</v>
      </c>
      <c r="B7" s="99">
        <v>3</v>
      </c>
      <c r="C7" s="100" t="s">
        <v>6</v>
      </c>
      <c r="D7" s="101">
        <v>7130</v>
      </c>
      <c r="E7" s="27" t="s">
        <v>149</v>
      </c>
      <c r="F7" s="27"/>
      <c r="G7" s="27"/>
      <c r="H7" s="27"/>
      <c r="I7" s="27"/>
      <c r="J7" s="27"/>
      <c r="K7" s="102"/>
      <c r="L7" s="102"/>
      <c r="M7" s="146"/>
    </row>
    <row r="8" spans="1:13" x14ac:dyDescent="0.25">
      <c r="A8" s="166" t="s">
        <v>226</v>
      </c>
      <c r="B8" s="99">
        <v>4</v>
      </c>
      <c r="C8" s="100" t="s">
        <v>7</v>
      </c>
      <c r="D8" s="101">
        <v>94037.96</v>
      </c>
      <c r="E8" s="27" t="s">
        <v>149</v>
      </c>
      <c r="F8" s="27"/>
      <c r="G8" s="27"/>
      <c r="H8" s="27"/>
      <c r="I8" s="27"/>
      <c r="J8" s="27"/>
      <c r="K8" s="102"/>
      <c r="L8" s="102"/>
      <c r="M8" s="146"/>
    </row>
    <row r="9" spans="1:13" x14ac:dyDescent="0.25">
      <c r="A9" s="166" t="s">
        <v>226</v>
      </c>
      <c r="B9" s="99">
        <v>5</v>
      </c>
      <c r="C9" s="100" t="s">
        <v>8</v>
      </c>
      <c r="D9" s="101">
        <v>15803</v>
      </c>
      <c r="E9" s="27" t="s">
        <v>149</v>
      </c>
      <c r="F9" s="27"/>
      <c r="G9" s="27"/>
      <c r="H9" s="27"/>
      <c r="I9" s="27"/>
      <c r="J9" s="27"/>
      <c r="K9" s="102"/>
      <c r="L9" s="102"/>
      <c r="M9" s="146"/>
    </row>
    <row r="10" spans="1:13" x14ac:dyDescent="0.25">
      <c r="A10" s="166" t="s">
        <v>226</v>
      </c>
      <c r="B10" s="99">
        <v>6</v>
      </c>
      <c r="C10" s="100" t="s">
        <v>10</v>
      </c>
      <c r="D10" s="104">
        <v>1018584.77</v>
      </c>
      <c r="E10" s="27" t="s">
        <v>149</v>
      </c>
      <c r="F10" s="147">
        <v>1975</v>
      </c>
      <c r="G10" s="27"/>
      <c r="H10" s="27"/>
      <c r="I10" s="27"/>
      <c r="J10" s="27"/>
      <c r="K10" s="102"/>
      <c r="L10" s="102"/>
      <c r="M10" s="146"/>
    </row>
    <row r="11" spans="1:13" x14ac:dyDescent="0.25">
      <c r="A11" s="166" t="s">
        <v>226</v>
      </c>
      <c r="B11" s="99">
        <v>7</v>
      </c>
      <c r="C11" s="100" t="s">
        <v>11</v>
      </c>
      <c r="D11" s="101">
        <v>129257.92</v>
      </c>
      <c r="E11" s="27" t="s">
        <v>149</v>
      </c>
      <c r="F11" s="27">
        <v>1975</v>
      </c>
      <c r="G11" s="27"/>
      <c r="H11" s="27"/>
      <c r="I11" s="27"/>
      <c r="J11" s="27"/>
      <c r="K11" s="102"/>
      <c r="L11" s="102"/>
      <c r="M11" s="146"/>
    </row>
    <row r="12" spans="1:13" x14ac:dyDescent="0.25">
      <c r="A12" s="166" t="s">
        <v>226</v>
      </c>
      <c r="B12" s="99">
        <v>8</v>
      </c>
      <c r="C12" s="100" t="s">
        <v>12</v>
      </c>
      <c r="D12" s="101">
        <v>454786.89</v>
      </c>
      <c r="E12" s="27" t="s">
        <v>149</v>
      </c>
      <c r="F12" s="27">
        <v>1975</v>
      </c>
      <c r="G12" s="27"/>
      <c r="H12" s="27"/>
      <c r="I12" s="27"/>
      <c r="J12" s="27"/>
      <c r="K12" s="102"/>
      <c r="L12" s="102"/>
      <c r="M12" s="146"/>
    </row>
    <row r="13" spans="1:13" x14ac:dyDescent="0.25">
      <c r="A13" s="166" t="s">
        <v>226</v>
      </c>
      <c r="B13" s="99">
        <v>9</v>
      </c>
      <c r="C13" s="100" t="s">
        <v>13</v>
      </c>
      <c r="D13" s="101">
        <v>391156.45</v>
      </c>
      <c r="E13" s="27" t="s">
        <v>149</v>
      </c>
      <c r="F13" s="27"/>
      <c r="G13" s="27"/>
      <c r="H13" s="27"/>
      <c r="I13" s="27"/>
      <c r="J13" s="27"/>
      <c r="K13" s="102"/>
      <c r="L13" s="102"/>
      <c r="M13" s="146"/>
    </row>
    <row r="14" spans="1:13" x14ac:dyDescent="0.25">
      <c r="A14" s="166" t="s">
        <v>226</v>
      </c>
      <c r="B14" s="99">
        <v>10</v>
      </c>
      <c r="C14" s="100" t="s">
        <v>14</v>
      </c>
      <c r="D14" s="101">
        <v>37059</v>
      </c>
      <c r="E14" s="27" t="s">
        <v>149</v>
      </c>
      <c r="F14" s="27"/>
      <c r="G14" s="27"/>
      <c r="H14" s="27"/>
      <c r="I14" s="27"/>
      <c r="J14" s="27"/>
      <c r="K14" s="102"/>
      <c r="L14" s="102"/>
      <c r="M14" s="146"/>
    </row>
    <row r="15" spans="1:13" x14ac:dyDescent="0.25">
      <c r="A15" s="166" t="s">
        <v>226</v>
      </c>
      <c r="B15" s="99">
        <v>11</v>
      </c>
      <c r="C15" s="100" t="s">
        <v>15</v>
      </c>
      <c r="D15" s="101">
        <v>685067.82</v>
      </c>
      <c r="E15" s="27" t="s">
        <v>149</v>
      </c>
      <c r="F15" s="27">
        <v>1975</v>
      </c>
      <c r="G15" s="27"/>
      <c r="H15" s="27"/>
      <c r="I15" s="27"/>
      <c r="J15" s="27"/>
      <c r="K15" s="102"/>
      <c r="L15" s="102"/>
      <c r="M15" s="146"/>
    </row>
    <row r="16" spans="1:13" x14ac:dyDescent="0.25">
      <c r="A16" s="166" t="s">
        <v>226</v>
      </c>
      <c r="B16" s="99">
        <v>12</v>
      </c>
      <c r="C16" s="100" t="s">
        <v>16</v>
      </c>
      <c r="D16" s="101">
        <v>448583.29</v>
      </c>
      <c r="E16" s="27" t="s">
        <v>149</v>
      </c>
      <c r="F16" s="27"/>
      <c r="G16" s="27"/>
      <c r="H16" s="27"/>
      <c r="I16" s="27"/>
      <c r="J16" s="27"/>
      <c r="K16" s="102"/>
      <c r="L16" s="102"/>
      <c r="M16" s="146"/>
    </row>
    <row r="17" spans="1:13" x14ac:dyDescent="0.25">
      <c r="A17" s="166" t="s">
        <v>226</v>
      </c>
      <c r="B17" s="99">
        <v>13</v>
      </c>
      <c r="C17" s="100" t="s">
        <v>17</v>
      </c>
      <c r="D17" s="101">
        <v>515989.79</v>
      </c>
      <c r="E17" s="27" t="s">
        <v>149</v>
      </c>
      <c r="F17" s="27">
        <v>1975</v>
      </c>
      <c r="G17" s="27"/>
      <c r="H17" s="27"/>
      <c r="I17" s="27"/>
      <c r="J17" s="27"/>
      <c r="K17" s="102"/>
      <c r="L17" s="102"/>
      <c r="M17" s="146"/>
    </row>
    <row r="18" spans="1:13" x14ac:dyDescent="0.25">
      <c r="A18" s="166" t="s">
        <v>226</v>
      </c>
      <c r="B18" s="99">
        <v>14</v>
      </c>
      <c r="C18" s="100" t="s">
        <v>18</v>
      </c>
      <c r="D18" s="101">
        <v>609871.57999999996</v>
      </c>
      <c r="E18" s="27" t="s">
        <v>149</v>
      </c>
      <c r="F18" s="27">
        <v>2006</v>
      </c>
      <c r="G18" s="27"/>
      <c r="H18" s="27"/>
      <c r="I18" s="27"/>
      <c r="J18" s="27"/>
      <c r="K18" s="102"/>
      <c r="L18" s="102"/>
      <c r="M18" s="146"/>
    </row>
    <row r="19" spans="1:13" x14ac:dyDescent="0.25">
      <c r="A19" s="166" t="s">
        <v>226</v>
      </c>
      <c r="B19" s="99">
        <v>15</v>
      </c>
      <c r="C19" s="100" t="s">
        <v>19</v>
      </c>
      <c r="D19" s="101">
        <v>27565.5</v>
      </c>
      <c r="E19" s="27" t="s">
        <v>149</v>
      </c>
      <c r="F19" s="27"/>
      <c r="G19" s="27"/>
      <c r="H19" s="27"/>
      <c r="I19" s="27"/>
      <c r="J19" s="27"/>
      <c r="K19" s="102"/>
      <c r="L19" s="102"/>
      <c r="M19" s="146"/>
    </row>
    <row r="20" spans="1:13" x14ac:dyDescent="0.25">
      <c r="A20" s="166" t="s">
        <v>226</v>
      </c>
      <c r="B20" s="99">
        <v>16</v>
      </c>
      <c r="C20" s="100" t="s">
        <v>20</v>
      </c>
      <c r="D20" s="101">
        <v>1034807.28</v>
      </c>
      <c r="E20" s="27" t="s">
        <v>149</v>
      </c>
      <c r="F20" s="27">
        <v>2020</v>
      </c>
      <c r="G20" s="27"/>
      <c r="H20" s="27"/>
      <c r="I20" s="27"/>
      <c r="J20" s="27"/>
      <c r="K20" s="102"/>
      <c r="L20" s="102"/>
      <c r="M20" s="146"/>
    </row>
    <row r="21" spans="1:13" x14ac:dyDescent="0.25">
      <c r="A21" s="166" t="s">
        <v>226</v>
      </c>
      <c r="B21" s="99">
        <v>17</v>
      </c>
      <c r="C21" s="100" t="s">
        <v>21</v>
      </c>
      <c r="D21" s="101">
        <v>956204.44</v>
      </c>
      <c r="E21" s="27" t="s">
        <v>149</v>
      </c>
      <c r="F21" s="27">
        <v>1999</v>
      </c>
      <c r="G21" s="27"/>
      <c r="H21" s="27"/>
      <c r="I21" s="27"/>
      <c r="J21" s="27"/>
      <c r="K21" s="102"/>
      <c r="L21" s="102"/>
      <c r="M21" s="146"/>
    </row>
    <row r="22" spans="1:13" x14ac:dyDescent="0.25">
      <c r="A22" s="166" t="s">
        <v>226</v>
      </c>
      <c r="B22" s="99">
        <v>18</v>
      </c>
      <c r="C22" s="100" t="s">
        <v>22</v>
      </c>
      <c r="D22" s="101">
        <v>3003</v>
      </c>
      <c r="E22" s="27" t="s">
        <v>149</v>
      </c>
      <c r="F22" s="27">
        <v>1982</v>
      </c>
      <c r="G22" s="27"/>
      <c r="H22" s="27"/>
      <c r="I22" s="27"/>
      <c r="J22" s="27"/>
      <c r="K22" s="102"/>
      <c r="L22" s="102"/>
      <c r="M22" s="146"/>
    </row>
    <row r="23" spans="1:13" x14ac:dyDescent="0.25">
      <c r="B23" s="99">
        <v>19</v>
      </c>
      <c r="C23" s="100" t="s">
        <v>9</v>
      </c>
      <c r="D23" s="101">
        <v>10531.76</v>
      </c>
      <c r="E23" s="27" t="s">
        <v>149</v>
      </c>
      <c r="F23" s="27">
        <v>1975</v>
      </c>
      <c r="G23" s="27"/>
      <c r="H23" s="27"/>
      <c r="I23" s="27"/>
      <c r="J23" s="27"/>
      <c r="K23" s="102"/>
      <c r="L23" s="102"/>
      <c r="M23" s="146"/>
    </row>
    <row r="24" spans="1:13" x14ac:dyDescent="0.25">
      <c r="A24" s="166" t="s">
        <v>226</v>
      </c>
      <c r="B24" s="99">
        <v>20</v>
      </c>
      <c r="C24" s="100" t="s">
        <v>151</v>
      </c>
      <c r="D24" s="101">
        <v>250000</v>
      </c>
      <c r="E24" s="27" t="s">
        <v>150</v>
      </c>
      <c r="F24" s="27"/>
      <c r="G24" s="27"/>
      <c r="H24" s="105"/>
      <c r="I24" s="105"/>
      <c r="J24" s="105"/>
      <c r="K24" s="102"/>
      <c r="L24" s="102"/>
      <c r="M24" s="146"/>
    </row>
    <row r="25" spans="1:13" x14ac:dyDescent="0.25">
      <c r="A25" s="166" t="s">
        <v>226</v>
      </c>
      <c r="B25" s="99">
        <v>21</v>
      </c>
      <c r="C25" s="100" t="s">
        <v>23</v>
      </c>
      <c r="D25" s="101">
        <v>7224.04</v>
      </c>
      <c r="E25" s="27" t="s">
        <v>149</v>
      </c>
      <c r="F25" s="27"/>
      <c r="G25" s="27"/>
      <c r="H25" s="105"/>
      <c r="I25" s="105"/>
      <c r="J25" s="105"/>
      <c r="K25" s="102"/>
      <c r="L25" s="102"/>
      <c r="M25" s="146"/>
    </row>
    <row r="26" spans="1:13" x14ac:dyDescent="0.25">
      <c r="A26" s="166" t="s">
        <v>226</v>
      </c>
      <c r="B26" s="99">
        <v>22</v>
      </c>
      <c r="C26" s="100" t="s">
        <v>24</v>
      </c>
      <c r="D26" s="101">
        <v>3170</v>
      </c>
      <c r="E26" s="27" t="s">
        <v>149</v>
      </c>
      <c r="F26" s="27">
        <v>1982</v>
      </c>
      <c r="G26" s="27"/>
      <c r="H26" s="105"/>
      <c r="I26" s="105"/>
      <c r="J26" s="105"/>
      <c r="K26" s="102"/>
      <c r="L26" s="102"/>
      <c r="M26" s="146"/>
    </row>
    <row r="27" spans="1:13" x14ac:dyDescent="0.25">
      <c r="A27" s="166" t="s">
        <v>226</v>
      </c>
      <c r="B27" s="99">
        <v>23</v>
      </c>
      <c r="C27" s="100" t="s">
        <v>152</v>
      </c>
      <c r="D27" s="101">
        <v>500000</v>
      </c>
      <c r="E27" s="27" t="s">
        <v>150</v>
      </c>
      <c r="F27" s="27"/>
      <c r="G27" s="27"/>
      <c r="H27" s="105"/>
      <c r="I27" s="105"/>
      <c r="J27" s="105"/>
      <c r="K27" s="102"/>
      <c r="L27" s="102"/>
      <c r="M27" s="146"/>
    </row>
    <row r="28" spans="1:13" x14ac:dyDescent="0.25">
      <c r="A28" s="166" t="s">
        <v>226</v>
      </c>
      <c r="B28" s="99">
        <v>24</v>
      </c>
      <c r="C28" s="100" t="s">
        <v>25</v>
      </c>
      <c r="D28" s="101">
        <v>382128</v>
      </c>
      <c r="E28" s="27" t="s">
        <v>149</v>
      </c>
      <c r="F28" s="27"/>
      <c r="G28" s="27"/>
      <c r="H28" s="105"/>
      <c r="I28" s="105"/>
      <c r="J28" s="105"/>
      <c r="K28" s="102"/>
      <c r="L28" s="102"/>
      <c r="M28" s="146"/>
    </row>
    <row r="29" spans="1:13" x14ac:dyDescent="0.25">
      <c r="A29" s="166" t="s">
        <v>226</v>
      </c>
      <c r="B29" s="99">
        <v>25</v>
      </c>
      <c r="C29" s="100" t="s">
        <v>26</v>
      </c>
      <c r="D29" s="101">
        <v>23614</v>
      </c>
      <c r="E29" s="27" t="s">
        <v>149</v>
      </c>
      <c r="F29" s="27"/>
      <c r="G29" s="27"/>
      <c r="H29" s="105"/>
      <c r="I29" s="105"/>
      <c r="J29" s="105"/>
      <c r="K29" s="102"/>
      <c r="L29" s="102"/>
      <c r="M29" s="146"/>
    </row>
    <row r="30" spans="1:13" x14ac:dyDescent="0.25">
      <c r="A30" s="166" t="s">
        <v>226</v>
      </c>
      <c r="B30" s="99">
        <v>26</v>
      </c>
      <c r="C30" s="100" t="s">
        <v>27</v>
      </c>
      <c r="D30" s="101">
        <v>34907.879999999997</v>
      </c>
      <c r="E30" s="27" t="s">
        <v>149</v>
      </c>
      <c r="F30" s="27"/>
      <c r="G30" s="105"/>
      <c r="H30" s="105"/>
      <c r="I30" s="105"/>
      <c r="J30" s="105"/>
      <c r="K30" s="102"/>
      <c r="L30" s="102"/>
      <c r="M30" s="146"/>
    </row>
    <row r="31" spans="1:13" x14ac:dyDescent="0.25">
      <c r="A31" s="166" t="s">
        <v>226</v>
      </c>
      <c r="B31" s="99">
        <v>27</v>
      </c>
      <c r="C31" s="100" t="s">
        <v>28</v>
      </c>
      <c r="D31" s="101">
        <v>36463.5</v>
      </c>
      <c r="E31" s="27" t="s">
        <v>149</v>
      </c>
      <c r="F31" s="27"/>
      <c r="G31" s="105"/>
      <c r="H31" s="105"/>
      <c r="I31" s="105"/>
      <c r="J31" s="105"/>
      <c r="K31" s="102"/>
      <c r="L31" s="102"/>
      <c r="M31" s="146"/>
    </row>
    <row r="32" spans="1:13" x14ac:dyDescent="0.25">
      <c r="A32" s="166" t="s">
        <v>226</v>
      </c>
      <c r="B32" s="99">
        <v>28</v>
      </c>
      <c r="C32" s="100" t="s">
        <v>29</v>
      </c>
      <c r="D32" s="101">
        <v>1191033.52</v>
      </c>
      <c r="E32" s="27" t="s">
        <v>149</v>
      </c>
      <c r="F32" s="27"/>
      <c r="G32" s="105"/>
      <c r="H32" s="105"/>
      <c r="I32" s="105"/>
      <c r="J32" s="105"/>
      <c r="K32" s="102"/>
      <c r="L32" s="102"/>
      <c r="M32" s="146"/>
    </row>
    <row r="33" spans="1:15" x14ac:dyDescent="0.25">
      <c r="A33" s="166" t="s">
        <v>226</v>
      </c>
      <c r="B33" s="99">
        <v>29</v>
      </c>
      <c r="C33" s="100" t="s">
        <v>30</v>
      </c>
      <c r="D33" s="101">
        <v>86385.88</v>
      </c>
      <c r="E33" s="27" t="s">
        <v>149</v>
      </c>
      <c r="F33" s="27"/>
      <c r="G33" s="105"/>
      <c r="H33" s="105"/>
      <c r="I33" s="105"/>
      <c r="J33" s="105"/>
      <c r="K33" s="102"/>
      <c r="L33" s="102"/>
      <c r="M33" s="146"/>
    </row>
    <row r="34" spans="1:15" x14ac:dyDescent="0.25">
      <c r="A34" s="166" t="s">
        <v>226</v>
      </c>
      <c r="B34" s="99">
        <v>30</v>
      </c>
      <c r="C34" s="100" t="s">
        <v>31</v>
      </c>
      <c r="D34" s="101">
        <v>810386.79</v>
      </c>
      <c r="E34" s="27" t="s">
        <v>149</v>
      </c>
      <c r="F34" s="27"/>
      <c r="G34" s="105"/>
      <c r="H34" s="105"/>
      <c r="I34" s="105"/>
      <c r="J34" s="105"/>
      <c r="K34" s="102"/>
      <c r="L34" s="102"/>
      <c r="M34" s="146"/>
    </row>
    <row r="35" spans="1:15" x14ac:dyDescent="0.25">
      <c r="A35" s="166" t="s">
        <v>226</v>
      </c>
      <c r="B35" s="99">
        <v>31</v>
      </c>
      <c r="C35" s="100" t="s">
        <v>32</v>
      </c>
      <c r="D35" s="101">
        <v>11962</v>
      </c>
      <c r="E35" s="27" t="s">
        <v>149</v>
      </c>
      <c r="F35" s="27"/>
      <c r="G35" s="105"/>
      <c r="H35" s="105"/>
      <c r="I35" s="105"/>
      <c r="J35" s="105"/>
      <c r="K35" s="102"/>
      <c r="L35" s="102"/>
      <c r="M35" s="146"/>
    </row>
    <row r="36" spans="1:15" x14ac:dyDescent="0.25">
      <c r="A36" s="166" t="s">
        <v>226</v>
      </c>
      <c r="B36" s="99">
        <v>32</v>
      </c>
      <c r="C36" s="100" t="s">
        <v>239</v>
      </c>
      <c r="D36" s="101">
        <v>35681.589999999997</v>
      </c>
      <c r="E36" s="27" t="s">
        <v>149</v>
      </c>
      <c r="F36" s="27"/>
      <c r="G36" s="105"/>
      <c r="H36" s="105"/>
      <c r="I36" s="105"/>
      <c r="J36" s="105"/>
      <c r="K36" s="102"/>
      <c r="L36" s="102"/>
      <c r="M36" s="146"/>
    </row>
    <row r="37" spans="1:15" x14ac:dyDescent="0.25">
      <c r="B37" s="99">
        <v>33</v>
      </c>
      <c r="C37" s="100" t="s">
        <v>240</v>
      </c>
      <c r="D37" s="101">
        <v>32881.51</v>
      </c>
      <c r="E37" s="27" t="s">
        <v>149</v>
      </c>
      <c r="F37" s="27"/>
      <c r="G37" s="105"/>
      <c r="H37" s="105"/>
      <c r="I37" s="105"/>
      <c r="J37" s="105"/>
      <c r="K37" s="102"/>
      <c r="L37" s="102"/>
      <c r="M37" s="146"/>
    </row>
    <row r="38" spans="1:15" x14ac:dyDescent="0.25">
      <c r="A38" s="166" t="s">
        <v>226</v>
      </c>
      <c r="B38" s="99">
        <v>34</v>
      </c>
      <c r="C38" s="100" t="s">
        <v>33</v>
      </c>
      <c r="D38" s="101">
        <v>56342.82</v>
      </c>
      <c r="E38" s="27" t="s">
        <v>149</v>
      </c>
      <c r="F38" s="27"/>
      <c r="G38" s="105"/>
      <c r="H38" s="105"/>
      <c r="I38" s="105"/>
      <c r="J38" s="105"/>
      <c r="K38" s="102"/>
      <c r="L38" s="102"/>
      <c r="M38" s="146"/>
    </row>
    <row r="39" spans="1:15" x14ac:dyDescent="0.25">
      <c r="B39" s="99">
        <v>35</v>
      </c>
      <c r="C39" s="100" t="s">
        <v>552</v>
      </c>
      <c r="D39" s="101">
        <v>15720</v>
      </c>
      <c r="E39" s="27" t="s">
        <v>149</v>
      </c>
      <c r="F39" s="27"/>
      <c r="G39" s="105"/>
      <c r="H39" s="105"/>
      <c r="I39" s="105"/>
      <c r="J39" s="105"/>
      <c r="K39" s="102"/>
      <c r="L39" s="102"/>
      <c r="M39" s="146"/>
    </row>
    <row r="40" spans="1:15" x14ac:dyDescent="0.25">
      <c r="B40" s="99">
        <v>36</v>
      </c>
      <c r="C40" s="100" t="s">
        <v>242</v>
      </c>
      <c r="D40" s="101">
        <v>355777.72</v>
      </c>
      <c r="E40" s="27" t="s">
        <v>149</v>
      </c>
      <c r="F40" s="27"/>
      <c r="G40" s="105"/>
      <c r="H40" s="105"/>
      <c r="I40" s="105"/>
      <c r="J40" s="105"/>
      <c r="K40" s="102"/>
      <c r="L40" s="102"/>
      <c r="M40" s="146"/>
    </row>
    <row r="41" spans="1:15" ht="27" thickBot="1" x14ac:dyDescent="0.3">
      <c r="A41" s="166" t="s">
        <v>227</v>
      </c>
      <c r="B41" s="193">
        <v>37</v>
      </c>
      <c r="C41" s="194" t="s">
        <v>241</v>
      </c>
      <c r="D41" s="195">
        <v>1211053.33</v>
      </c>
      <c r="E41" s="167" t="s">
        <v>149</v>
      </c>
      <c r="F41" s="173"/>
      <c r="G41" s="173"/>
      <c r="H41" s="173"/>
      <c r="I41" s="173"/>
      <c r="J41" s="173"/>
      <c r="K41" s="168"/>
      <c r="L41" s="168"/>
      <c r="M41" s="169"/>
    </row>
    <row r="42" spans="1:15" s="186" customFormat="1" ht="24.75" customHeight="1" thickTop="1" x14ac:dyDescent="0.2">
      <c r="A42" s="183"/>
      <c r="B42" s="259" t="s">
        <v>35</v>
      </c>
      <c r="C42" s="260"/>
      <c r="D42" s="261" t="s">
        <v>3</v>
      </c>
      <c r="E42" s="252" t="s">
        <v>148</v>
      </c>
      <c r="F42" s="252" t="s">
        <v>106</v>
      </c>
      <c r="G42" s="252" t="s">
        <v>4</v>
      </c>
      <c r="H42" s="252"/>
      <c r="I42" s="252"/>
      <c r="J42" s="252"/>
      <c r="K42" s="250" t="s">
        <v>487</v>
      </c>
      <c r="L42" s="252" t="s">
        <v>492</v>
      </c>
      <c r="M42" s="254" t="s">
        <v>495</v>
      </c>
      <c r="N42" s="184"/>
      <c r="O42" s="185">
        <f>SUM(D5:D41)</f>
        <v>15282661.049999999</v>
      </c>
    </row>
    <row r="43" spans="1:15" s="186" customFormat="1" ht="18.75" customHeight="1" thickBot="1" x14ac:dyDescent="0.25">
      <c r="A43" s="183"/>
      <c r="B43" s="163" t="s">
        <v>36</v>
      </c>
      <c r="C43" s="164" t="s">
        <v>2</v>
      </c>
      <c r="D43" s="262"/>
      <c r="E43" s="253"/>
      <c r="F43" s="251"/>
      <c r="G43" s="165" t="s">
        <v>96</v>
      </c>
      <c r="H43" s="165" t="s">
        <v>97</v>
      </c>
      <c r="I43" s="165" t="s">
        <v>98</v>
      </c>
      <c r="J43" s="165" t="s">
        <v>99</v>
      </c>
      <c r="K43" s="251"/>
      <c r="L43" s="253"/>
      <c r="M43" s="255"/>
      <c r="N43" s="184"/>
      <c r="O43" s="184"/>
    </row>
    <row r="44" spans="1:15" ht="18.75" customHeight="1" thickTop="1" x14ac:dyDescent="0.25">
      <c r="A44" s="166" t="s">
        <v>227</v>
      </c>
      <c r="B44" s="198">
        <v>1</v>
      </c>
      <c r="C44" s="199" t="s">
        <v>34</v>
      </c>
      <c r="D44" s="200">
        <v>37535.919999999998</v>
      </c>
      <c r="E44" s="161" t="s">
        <v>149</v>
      </c>
      <c r="F44" s="201"/>
      <c r="G44" s="201"/>
      <c r="H44" s="201"/>
      <c r="I44" s="201"/>
      <c r="J44" s="201"/>
      <c r="K44" s="201"/>
      <c r="L44" s="201"/>
      <c r="M44" s="202"/>
    </row>
    <row r="45" spans="1:15" ht="18.75" customHeight="1" thickBot="1" x14ac:dyDescent="0.3">
      <c r="B45" s="170">
        <v>2</v>
      </c>
      <c r="C45" s="171" t="s">
        <v>507</v>
      </c>
      <c r="D45" s="172">
        <v>34753.31</v>
      </c>
      <c r="E45" s="167" t="s">
        <v>149</v>
      </c>
      <c r="F45" s="173"/>
      <c r="G45" s="173"/>
      <c r="H45" s="173"/>
      <c r="I45" s="173"/>
      <c r="J45" s="173"/>
      <c r="K45" s="173"/>
      <c r="L45" s="173"/>
      <c r="M45" s="174"/>
    </row>
    <row r="46" spans="1:15" s="186" customFormat="1" ht="25.5" customHeight="1" thickTop="1" x14ac:dyDescent="0.2">
      <c r="A46" s="183"/>
      <c r="B46" s="259" t="s">
        <v>37</v>
      </c>
      <c r="C46" s="260"/>
      <c r="D46" s="261" t="s">
        <v>3</v>
      </c>
      <c r="E46" s="252" t="s">
        <v>148</v>
      </c>
      <c r="F46" s="252" t="s">
        <v>106</v>
      </c>
      <c r="G46" s="252" t="s">
        <v>4</v>
      </c>
      <c r="H46" s="252"/>
      <c r="I46" s="252"/>
      <c r="J46" s="252"/>
      <c r="K46" s="250" t="s">
        <v>487</v>
      </c>
      <c r="L46" s="252" t="s">
        <v>492</v>
      </c>
      <c r="M46" s="254" t="s">
        <v>495</v>
      </c>
      <c r="N46" s="184"/>
      <c r="O46" s="185">
        <f>SUM(D44:D45)</f>
        <v>72289.23</v>
      </c>
    </row>
    <row r="47" spans="1:15" s="186" customFormat="1" ht="19.5" customHeight="1" thickBot="1" x14ac:dyDescent="0.25">
      <c r="A47" s="183"/>
      <c r="B47" s="163" t="s">
        <v>36</v>
      </c>
      <c r="C47" s="164" t="s">
        <v>2</v>
      </c>
      <c r="D47" s="262"/>
      <c r="E47" s="253"/>
      <c r="F47" s="251"/>
      <c r="G47" s="165" t="s">
        <v>96</v>
      </c>
      <c r="H47" s="165" t="s">
        <v>97</v>
      </c>
      <c r="I47" s="165" t="s">
        <v>98</v>
      </c>
      <c r="J47" s="165" t="s">
        <v>99</v>
      </c>
      <c r="K47" s="251"/>
      <c r="L47" s="253"/>
      <c r="M47" s="255"/>
      <c r="N47" s="184"/>
      <c r="O47" s="184"/>
    </row>
    <row r="48" spans="1:15" ht="26.25" thickTop="1" x14ac:dyDescent="0.25">
      <c r="A48" s="166" t="s">
        <v>226</v>
      </c>
      <c r="B48" s="158">
        <v>1</v>
      </c>
      <c r="C48" s="159" t="s">
        <v>38</v>
      </c>
      <c r="D48" s="160">
        <v>1147430</v>
      </c>
      <c r="E48" s="161" t="s">
        <v>149</v>
      </c>
      <c r="F48" s="111" t="s">
        <v>117</v>
      </c>
      <c r="G48" s="111" t="s">
        <v>118</v>
      </c>
      <c r="H48" s="111" t="s">
        <v>101</v>
      </c>
      <c r="I48" s="111" t="s">
        <v>101</v>
      </c>
      <c r="J48" s="111" t="s">
        <v>105</v>
      </c>
      <c r="K48" s="114"/>
      <c r="L48" s="114" t="s">
        <v>493</v>
      </c>
      <c r="M48" s="182" t="s">
        <v>493</v>
      </c>
    </row>
    <row r="49" spans="1:15" s="18" customFormat="1" x14ac:dyDescent="0.25">
      <c r="A49" s="166" t="s">
        <v>226</v>
      </c>
      <c r="B49" s="99">
        <v>2</v>
      </c>
      <c r="C49" s="100" t="s">
        <v>225</v>
      </c>
      <c r="D49" s="101">
        <v>42381.61</v>
      </c>
      <c r="E49" s="27" t="s">
        <v>149</v>
      </c>
      <c r="F49" s="65">
        <v>2018</v>
      </c>
      <c r="G49" s="105"/>
      <c r="H49" s="105"/>
      <c r="I49" s="105"/>
      <c r="J49" s="105"/>
      <c r="K49" s="105"/>
      <c r="L49" s="105"/>
      <c r="M49" s="148"/>
      <c r="N49" s="143"/>
      <c r="O49" s="143"/>
    </row>
    <row r="50" spans="1:15" x14ac:dyDescent="0.25">
      <c r="A50" s="166" t="s">
        <v>227</v>
      </c>
      <c r="B50" s="106">
        <v>3</v>
      </c>
      <c r="C50" s="59" t="s">
        <v>34</v>
      </c>
      <c r="D50" s="107">
        <v>536873.41</v>
      </c>
      <c r="E50" s="27" t="s">
        <v>149</v>
      </c>
      <c r="F50" s="105"/>
      <c r="G50" s="105"/>
      <c r="H50" s="105"/>
      <c r="I50" s="105"/>
      <c r="J50" s="105"/>
      <c r="K50" s="102"/>
      <c r="L50" s="102"/>
      <c r="M50" s="146"/>
    </row>
    <row r="51" spans="1:15" ht="15.75" thickBot="1" x14ac:dyDescent="0.3">
      <c r="B51" s="170">
        <v>4</v>
      </c>
      <c r="C51" s="171" t="s">
        <v>507</v>
      </c>
      <c r="D51" s="172">
        <v>24969.56</v>
      </c>
      <c r="E51" s="167" t="s">
        <v>149</v>
      </c>
      <c r="F51" s="173"/>
      <c r="G51" s="173"/>
      <c r="H51" s="173"/>
      <c r="I51" s="173"/>
      <c r="J51" s="173"/>
      <c r="K51" s="168"/>
      <c r="L51" s="168"/>
      <c r="M51" s="169"/>
      <c r="O51" s="144">
        <f>SUM(D48:D51)</f>
        <v>1751654.58</v>
      </c>
    </row>
    <row r="52" spans="1:15" s="186" customFormat="1" ht="24" customHeight="1" thickTop="1" x14ac:dyDescent="0.2">
      <c r="A52" s="183"/>
      <c r="B52" s="259" t="s">
        <v>243</v>
      </c>
      <c r="C52" s="260"/>
      <c r="D52" s="261" t="s">
        <v>3</v>
      </c>
      <c r="E52" s="252" t="s">
        <v>148</v>
      </c>
      <c r="F52" s="252" t="s">
        <v>106</v>
      </c>
      <c r="G52" s="252" t="s">
        <v>4</v>
      </c>
      <c r="H52" s="252"/>
      <c r="I52" s="252"/>
      <c r="J52" s="252"/>
      <c r="K52" s="250" t="s">
        <v>487</v>
      </c>
      <c r="L52" s="252" t="s">
        <v>492</v>
      </c>
      <c r="M52" s="254" t="s">
        <v>495</v>
      </c>
      <c r="N52" s="184"/>
      <c r="O52" s="184"/>
    </row>
    <row r="53" spans="1:15" s="186" customFormat="1" ht="25.5" customHeight="1" thickBot="1" x14ac:dyDescent="0.25">
      <c r="A53" s="183"/>
      <c r="B53" s="163" t="s">
        <v>36</v>
      </c>
      <c r="C53" s="164" t="s">
        <v>2</v>
      </c>
      <c r="D53" s="262"/>
      <c r="E53" s="253"/>
      <c r="F53" s="251"/>
      <c r="G53" s="165" t="s">
        <v>96</v>
      </c>
      <c r="H53" s="165" t="s">
        <v>97</v>
      </c>
      <c r="I53" s="165" t="s">
        <v>98</v>
      </c>
      <c r="J53" s="165" t="s">
        <v>99</v>
      </c>
      <c r="K53" s="251"/>
      <c r="L53" s="253"/>
      <c r="M53" s="255"/>
      <c r="N53" s="184"/>
      <c r="O53" s="184"/>
    </row>
    <row r="54" spans="1:15" ht="15.75" thickTop="1" x14ac:dyDescent="0.25">
      <c r="A54" s="166" t="s">
        <v>227</v>
      </c>
      <c r="B54" s="198">
        <v>1</v>
      </c>
      <c r="C54" s="199" t="s">
        <v>34</v>
      </c>
      <c r="D54" s="200">
        <v>32154.560000000001</v>
      </c>
      <c r="E54" s="161" t="s">
        <v>149</v>
      </c>
      <c r="F54" s="201"/>
      <c r="G54" s="201"/>
      <c r="H54" s="201"/>
      <c r="I54" s="201"/>
      <c r="J54" s="201"/>
      <c r="K54" s="201"/>
      <c r="L54" s="201"/>
      <c r="M54" s="202"/>
    </row>
    <row r="55" spans="1:15" ht="15.75" thickBot="1" x14ac:dyDescent="0.3">
      <c r="B55" s="170">
        <v>2</v>
      </c>
      <c r="C55" s="171" t="s">
        <v>507</v>
      </c>
      <c r="D55" s="172">
        <v>30126.42</v>
      </c>
      <c r="E55" s="167" t="s">
        <v>149</v>
      </c>
      <c r="F55" s="173"/>
      <c r="G55" s="173"/>
      <c r="H55" s="173"/>
      <c r="I55" s="173"/>
      <c r="J55" s="173"/>
      <c r="K55" s="173"/>
      <c r="L55" s="173"/>
      <c r="M55" s="174"/>
    </row>
    <row r="56" spans="1:15" s="186" customFormat="1" ht="21" customHeight="1" thickTop="1" x14ac:dyDescent="0.2">
      <c r="A56" s="183"/>
      <c r="B56" s="259" t="s">
        <v>39</v>
      </c>
      <c r="C56" s="260"/>
      <c r="D56" s="261" t="s">
        <v>3</v>
      </c>
      <c r="E56" s="252" t="s">
        <v>148</v>
      </c>
      <c r="F56" s="252" t="s">
        <v>106</v>
      </c>
      <c r="G56" s="252" t="s">
        <v>4</v>
      </c>
      <c r="H56" s="252"/>
      <c r="I56" s="252"/>
      <c r="J56" s="252"/>
      <c r="K56" s="250" t="s">
        <v>487</v>
      </c>
      <c r="L56" s="252" t="s">
        <v>492</v>
      </c>
      <c r="M56" s="254" t="s">
        <v>495</v>
      </c>
      <c r="N56" s="184"/>
      <c r="O56" s="185">
        <f>SUM(D54:D55)</f>
        <v>62280.979999999996</v>
      </c>
    </row>
    <row r="57" spans="1:15" s="186" customFormat="1" ht="18" customHeight="1" thickBot="1" x14ac:dyDescent="0.25">
      <c r="A57" s="183"/>
      <c r="B57" s="163" t="s">
        <v>36</v>
      </c>
      <c r="C57" s="164" t="s">
        <v>2</v>
      </c>
      <c r="D57" s="262"/>
      <c r="E57" s="253"/>
      <c r="F57" s="251"/>
      <c r="G57" s="165" t="s">
        <v>96</v>
      </c>
      <c r="H57" s="165" t="s">
        <v>97</v>
      </c>
      <c r="I57" s="165" t="s">
        <v>98</v>
      </c>
      <c r="J57" s="165" t="s">
        <v>99</v>
      </c>
      <c r="K57" s="251"/>
      <c r="L57" s="253"/>
      <c r="M57" s="255"/>
      <c r="N57" s="184"/>
      <c r="O57" s="184"/>
    </row>
    <row r="58" spans="1:15" ht="51.75" thickTop="1" x14ac:dyDescent="0.25">
      <c r="A58" s="166" t="s">
        <v>226</v>
      </c>
      <c r="B58" s="158">
        <v>1</v>
      </c>
      <c r="C58" s="159" t="s">
        <v>153</v>
      </c>
      <c r="D58" s="160">
        <v>1759125</v>
      </c>
      <c r="E58" s="161" t="s">
        <v>150</v>
      </c>
      <c r="F58" s="111" t="s">
        <v>119</v>
      </c>
      <c r="G58" s="111" t="s">
        <v>120</v>
      </c>
      <c r="H58" s="111" t="s">
        <v>101</v>
      </c>
      <c r="I58" s="111" t="s">
        <v>95</v>
      </c>
      <c r="J58" s="111" t="s">
        <v>521</v>
      </c>
      <c r="K58" s="111" t="s">
        <v>520</v>
      </c>
      <c r="L58" s="111" t="s">
        <v>493</v>
      </c>
      <c r="M58" s="162" t="s">
        <v>496</v>
      </c>
    </row>
    <row r="59" spans="1:15" ht="15.75" thickBot="1" x14ac:dyDescent="0.3">
      <c r="A59" s="166" t="s">
        <v>226</v>
      </c>
      <c r="B59" s="193">
        <v>2</v>
      </c>
      <c r="C59" s="194" t="s">
        <v>566</v>
      </c>
      <c r="D59" s="195">
        <v>3885.56</v>
      </c>
      <c r="E59" s="167" t="s">
        <v>149</v>
      </c>
      <c r="F59" s="196">
        <v>1970</v>
      </c>
      <c r="G59" s="196" t="s">
        <v>101</v>
      </c>
      <c r="H59" s="196" t="s">
        <v>95</v>
      </c>
      <c r="I59" s="196" t="s">
        <v>95</v>
      </c>
      <c r="J59" s="196" t="s">
        <v>102</v>
      </c>
      <c r="K59" s="196" t="s">
        <v>95</v>
      </c>
      <c r="L59" s="196" t="s">
        <v>493</v>
      </c>
      <c r="M59" s="197" t="s">
        <v>95</v>
      </c>
    </row>
    <row r="60" spans="1:15" s="186" customFormat="1" ht="24" customHeight="1" thickTop="1" x14ac:dyDescent="0.2">
      <c r="A60" s="183"/>
      <c r="B60" s="259" t="s">
        <v>40</v>
      </c>
      <c r="C60" s="260"/>
      <c r="D60" s="261" t="s">
        <v>3</v>
      </c>
      <c r="E60" s="252" t="s">
        <v>148</v>
      </c>
      <c r="F60" s="252" t="s">
        <v>106</v>
      </c>
      <c r="G60" s="252" t="s">
        <v>4</v>
      </c>
      <c r="H60" s="252"/>
      <c r="I60" s="252"/>
      <c r="J60" s="252"/>
      <c r="K60" s="250" t="s">
        <v>487</v>
      </c>
      <c r="L60" s="252" t="s">
        <v>492</v>
      </c>
      <c r="M60" s="254" t="s">
        <v>495</v>
      </c>
      <c r="N60" s="184"/>
      <c r="O60" s="185">
        <f>SUM(D58:D59)</f>
        <v>1763010.5600000001</v>
      </c>
    </row>
    <row r="61" spans="1:15" s="186" customFormat="1" ht="20.25" customHeight="1" thickBot="1" x14ac:dyDescent="0.25">
      <c r="A61" s="183"/>
      <c r="B61" s="163" t="s">
        <v>36</v>
      </c>
      <c r="C61" s="164" t="s">
        <v>2</v>
      </c>
      <c r="D61" s="262"/>
      <c r="E61" s="253"/>
      <c r="F61" s="251"/>
      <c r="G61" s="165" t="s">
        <v>96</v>
      </c>
      <c r="H61" s="165" t="s">
        <v>97</v>
      </c>
      <c r="I61" s="165" t="s">
        <v>98</v>
      </c>
      <c r="J61" s="165" t="s">
        <v>99</v>
      </c>
      <c r="K61" s="251"/>
      <c r="L61" s="253"/>
      <c r="M61" s="255"/>
      <c r="N61" s="184"/>
      <c r="O61" s="184"/>
    </row>
    <row r="62" spans="1:15" ht="27" thickTop="1" x14ac:dyDescent="0.25">
      <c r="A62" s="166" t="s">
        <v>226</v>
      </c>
      <c r="B62" s="158">
        <v>1</v>
      </c>
      <c r="C62" s="159" t="s">
        <v>529</v>
      </c>
      <c r="D62" s="160">
        <v>881859.62</v>
      </c>
      <c r="E62" s="161" t="s">
        <v>149</v>
      </c>
      <c r="F62" s="111">
        <v>1935</v>
      </c>
      <c r="G62" s="111" t="s">
        <v>100</v>
      </c>
      <c r="H62" s="111" t="s">
        <v>121</v>
      </c>
      <c r="I62" s="111" t="s">
        <v>95</v>
      </c>
      <c r="J62" s="111" t="s">
        <v>105</v>
      </c>
      <c r="K62" s="114"/>
      <c r="L62" s="124" t="s">
        <v>528</v>
      </c>
      <c r="M62" s="162" t="s">
        <v>496</v>
      </c>
    </row>
    <row r="63" spans="1:15" ht="51.75" customHeight="1" x14ac:dyDescent="0.25">
      <c r="A63" s="166" t="s">
        <v>226</v>
      </c>
      <c r="B63" s="99">
        <v>3</v>
      </c>
      <c r="C63" s="100" t="s">
        <v>41</v>
      </c>
      <c r="D63" s="101">
        <v>177623.8</v>
      </c>
      <c r="E63" s="27" t="s">
        <v>149</v>
      </c>
      <c r="F63" s="65" t="s">
        <v>123</v>
      </c>
      <c r="G63" s="65" t="s">
        <v>124</v>
      </c>
      <c r="H63" s="65" t="s">
        <v>125</v>
      </c>
      <c r="I63" s="65" t="s">
        <v>95</v>
      </c>
      <c r="J63" s="65" t="s">
        <v>126</v>
      </c>
      <c r="K63" s="102"/>
      <c r="L63" s="65" t="s">
        <v>493</v>
      </c>
      <c r="M63" s="145" t="s">
        <v>496</v>
      </c>
    </row>
    <row r="64" spans="1:15" ht="20.25" customHeight="1" x14ac:dyDescent="0.25">
      <c r="B64" s="99"/>
      <c r="C64" s="100" t="s">
        <v>530</v>
      </c>
      <c r="D64" s="101">
        <v>11350</v>
      </c>
      <c r="E64" s="27" t="s">
        <v>149</v>
      </c>
      <c r="F64" s="65">
        <v>2008</v>
      </c>
      <c r="G64" s="65" t="s">
        <v>531</v>
      </c>
      <c r="H64" s="105"/>
      <c r="I64" s="105"/>
      <c r="J64" s="105"/>
      <c r="K64" s="105"/>
      <c r="L64" s="105"/>
      <c r="M64" s="148"/>
    </row>
    <row r="65" spans="1:15" ht="15.75" thickBot="1" x14ac:dyDescent="0.3">
      <c r="A65" s="166" t="s">
        <v>227</v>
      </c>
      <c r="B65" s="170">
        <v>4</v>
      </c>
      <c r="C65" s="171" t="s">
        <v>34</v>
      </c>
      <c r="D65" s="172">
        <v>198764.22</v>
      </c>
      <c r="E65" s="167" t="s">
        <v>149</v>
      </c>
      <c r="F65" s="173"/>
      <c r="G65" s="173"/>
      <c r="H65" s="173"/>
      <c r="I65" s="173"/>
      <c r="J65" s="173"/>
      <c r="K65" s="173"/>
      <c r="L65" s="173"/>
      <c r="M65" s="174"/>
    </row>
    <row r="66" spans="1:15" s="186" customFormat="1" ht="21.75" customHeight="1" thickTop="1" x14ac:dyDescent="0.2">
      <c r="A66" s="183"/>
      <c r="B66" s="259" t="s">
        <v>42</v>
      </c>
      <c r="C66" s="260"/>
      <c r="D66" s="261" t="s">
        <v>3</v>
      </c>
      <c r="E66" s="252" t="s">
        <v>148</v>
      </c>
      <c r="F66" s="252" t="s">
        <v>106</v>
      </c>
      <c r="G66" s="252" t="s">
        <v>4</v>
      </c>
      <c r="H66" s="252"/>
      <c r="I66" s="252"/>
      <c r="J66" s="252"/>
      <c r="K66" s="250" t="s">
        <v>487</v>
      </c>
      <c r="L66" s="252" t="s">
        <v>492</v>
      </c>
      <c r="M66" s="254" t="s">
        <v>495</v>
      </c>
      <c r="N66" s="184"/>
      <c r="O66" s="185">
        <f>SUM(D62:D65)</f>
        <v>1269597.6399999999</v>
      </c>
    </row>
    <row r="67" spans="1:15" s="186" customFormat="1" ht="21" customHeight="1" thickBot="1" x14ac:dyDescent="0.25">
      <c r="A67" s="183"/>
      <c r="B67" s="163" t="s">
        <v>36</v>
      </c>
      <c r="C67" s="164" t="s">
        <v>2</v>
      </c>
      <c r="D67" s="262"/>
      <c r="E67" s="253"/>
      <c r="F67" s="251"/>
      <c r="G67" s="165" t="s">
        <v>96</v>
      </c>
      <c r="H67" s="165" t="s">
        <v>97</v>
      </c>
      <c r="I67" s="165" t="s">
        <v>98</v>
      </c>
      <c r="J67" s="165" t="s">
        <v>99</v>
      </c>
      <c r="K67" s="251"/>
      <c r="L67" s="253"/>
      <c r="M67" s="255"/>
      <c r="N67" s="184"/>
      <c r="O67" s="184"/>
    </row>
    <row r="68" spans="1:15" ht="52.5" thickTop="1" x14ac:dyDescent="0.25">
      <c r="B68" s="189">
        <v>1</v>
      </c>
      <c r="C68" s="159" t="s">
        <v>523</v>
      </c>
      <c r="D68" s="160">
        <v>2682995.65</v>
      </c>
      <c r="E68" s="161" t="s">
        <v>149</v>
      </c>
      <c r="F68" s="111" t="s">
        <v>221</v>
      </c>
      <c r="G68" s="111" t="s">
        <v>100</v>
      </c>
      <c r="H68" s="111" t="s">
        <v>107</v>
      </c>
      <c r="I68" s="111" t="s">
        <v>108</v>
      </c>
      <c r="J68" s="111" t="s">
        <v>105</v>
      </c>
      <c r="K68" s="190" t="s">
        <v>524</v>
      </c>
      <c r="L68" s="191" t="s">
        <v>493</v>
      </c>
      <c r="M68" s="192" t="s">
        <v>493</v>
      </c>
    </row>
    <row r="69" spans="1:15" x14ac:dyDescent="0.25">
      <c r="A69" s="166" t="s">
        <v>227</v>
      </c>
      <c r="B69" s="106">
        <v>2</v>
      </c>
      <c r="C69" s="59" t="s">
        <v>34</v>
      </c>
      <c r="D69" s="107">
        <v>254403.86</v>
      </c>
      <c r="E69" s="27" t="s">
        <v>149</v>
      </c>
      <c r="F69" s="105"/>
      <c r="G69" s="105"/>
      <c r="H69" s="105"/>
      <c r="I69" s="105"/>
      <c r="J69" s="105"/>
      <c r="K69" s="105"/>
      <c r="L69" s="105"/>
      <c r="M69" s="148"/>
    </row>
    <row r="70" spans="1:15" ht="15.75" thickBot="1" x14ac:dyDescent="0.3">
      <c r="B70" s="170">
        <v>3</v>
      </c>
      <c r="C70" s="171" t="s">
        <v>507</v>
      </c>
      <c r="D70" s="172">
        <v>76965.990000000005</v>
      </c>
      <c r="E70" s="167" t="s">
        <v>149</v>
      </c>
      <c r="F70" s="173"/>
      <c r="G70" s="173"/>
      <c r="H70" s="173"/>
      <c r="I70" s="173"/>
      <c r="J70" s="173"/>
      <c r="K70" s="173"/>
      <c r="L70" s="173"/>
      <c r="M70" s="174"/>
    </row>
    <row r="71" spans="1:15" s="186" customFormat="1" ht="20.25" customHeight="1" thickTop="1" x14ac:dyDescent="0.2">
      <c r="A71" s="183"/>
      <c r="B71" s="259" t="s">
        <v>43</v>
      </c>
      <c r="C71" s="260"/>
      <c r="D71" s="261" t="s">
        <v>3</v>
      </c>
      <c r="E71" s="252" t="s">
        <v>148</v>
      </c>
      <c r="F71" s="252" t="s">
        <v>106</v>
      </c>
      <c r="G71" s="252" t="s">
        <v>4</v>
      </c>
      <c r="H71" s="252"/>
      <c r="I71" s="252"/>
      <c r="J71" s="252"/>
      <c r="K71" s="250" t="s">
        <v>487</v>
      </c>
      <c r="L71" s="252" t="s">
        <v>492</v>
      </c>
      <c r="M71" s="254" t="s">
        <v>495</v>
      </c>
      <c r="N71" s="184"/>
      <c r="O71" s="185">
        <f>SUM(D68:D70)</f>
        <v>3014365.5</v>
      </c>
    </row>
    <row r="72" spans="1:15" s="186" customFormat="1" ht="22.5" customHeight="1" thickBot="1" x14ac:dyDescent="0.25">
      <c r="A72" s="183"/>
      <c r="B72" s="163" t="s">
        <v>36</v>
      </c>
      <c r="C72" s="164" t="s">
        <v>2</v>
      </c>
      <c r="D72" s="262"/>
      <c r="E72" s="253"/>
      <c r="F72" s="251"/>
      <c r="G72" s="165" t="s">
        <v>96</v>
      </c>
      <c r="H72" s="165" t="s">
        <v>97</v>
      </c>
      <c r="I72" s="165" t="s">
        <v>98</v>
      </c>
      <c r="J72" s="165" t="s">
        <v>99</v>
      </c>
      <c r="K72" s="251"/>
      <c r="L72" s="253"/>
      <c r="M72" s="255"/>
      <c r="N72" s="184"/>
      <c r="O72" s="184"/>
    </row>
    <row r="73" spans="1:15" ht="15.75" thickTop="1" x14ac:dyDescent="0.25">
      <c r="B73" s="158">
        <v>1</v>
      </c>
      <c r="C73" s="159" t="s">
        <v>505</v>
      </c>
      <c r="D73" s="109">
        <v>931666.81</v>
      </c>
      <c r="E73" s="161" t="s">
        <v>149</v>
      </c>
      <c r="F73" s="110">
        <v>1974</v>
      </c>
      <c r="G73" s="267" t="s">
        <v>100</v>
      </c>
      <c r="H73" s="267" t="s">
        <v>101</v>
      </c>
      <c r="I73" s="267" t="s">
        <v>101</v>
      </c>
      <c r="J73" s="267" t="s">
        <v>105</v>
      </c>
      <c r="K73" s="124" t="s">
        <v>506</v>
      </c>
      <c r="L73" s="111" t="s">
        <v>95</v>
      </c>
      <c r="M73" s="188" t="s">
        <v>95</v>
      </c>
    </row>
    <row r="74" spans="1:15" x14ac:dyDescent="0.25">
      <c r="B74" s="99">
        <v>2</v>
      </c>
      <c r="C74" s="100" t="s">
        <v>510</v>
      </c>
      <c r="D74" s="101">
        <v>89252.09</v>
      </c>
      <c r="E74" s="27" t="s">
        <v>149</v>
      </c>
      <c r="F74" s="150">
        <v>1974</v>
      </c>
      <c r="G74" s="268"/>
      <c r="H74" s="268"/>
      <c r="I74" s="268"/>
      <c r="J74" s="268"/>
      <c r="K74" s="65" t="s">
        <v>95</v>
      </c>
      <c r="L74" s="65" t="s">
        <v>95</v>
      </c>
      <c r="M74" s="149" t="s">
        <v>95</v>
      </c>
    </row>
    <row r="75" spans="1:15" ht="63.75" x14ac:dyDescent="0.25">
      <c r="B75" s="99">
        <v>3</v>
      </c>
      <c r="C75" s="100" t="s">
        <v>511</v>
      </c>
      <c r="D75" s="101">
        <v>259375</v>
      </c>
      <c r="E75" s="27" t="s">
        <v>149</v>
      </c>
      <c r="F75" s="65">
        <v>1993</v>
      </c>
      <c r="G75" s="65" t="s">
        <v>111</v>
      </c>
      <c r="H75" s="65" t="s">
        <v>112</v>
      </c>
      <c r="I75" s="65" t="s">
        <v>95</v>
      </c>
      <c r="J75" s="65" t="s">
        <v>113</v>
      </c>
      <c r="K75" s="65" t="s">
        <v>95</v>
      </c>
      <c r="L75" s="65" t="s">
        <v>95</v>
      </c>
      <c r="M75" s="149" t="s">
        <v>95</v>
      </c>
    </row>
    <row r="76" spans="1:15" ht="38.25" x14ac:dyDescent="0.25">
      <c r="B76" s="99">
        <v>4</v>
      </c>
      <c r="C76" s="100" t="s">
        <v>508</v>
      </c>
      <c r="D76" s="101">
        <v>39590</v>
      </c>
      <c r="E76" s="27" t="s">
        <v>149</v>
      </c>
      <c r="F76" s="65">
        <v>1993</v>
      </c>
      <c r="G76" s="65" t="s">
        <v>109</v>
      </c>
      <c r="H76" s="65" t="s">
        <v>114</v>
      </c>
      <c r="I76" s="65" t="s">
        <v>95</v>
      </c>
      <c r="J76" s="65" t="s">
        <v>110</v>
      </c>
      <c r="K76" s="65" t="s">
        <v>95</v>
      </c>
      <c r="L76" s="65" t="s">
        <v>95</v>
      </c>
      <c r="M76" s="149" t="s">
        <v>95</v>
      </c>
    </row>
    <row r="77" spans="1:15" x14ac:dyDescent="0.25">
      <c r="B77" s="99">
        <v>5</v>
      </c>
      <c r="C77" s="100" t="s">
        <v>509</v>
      </c>
      <c r="D77" s="101">
        <v>124251.22</v>
      </c>
      <c r="E77" s="27" t="s">
        <v>149</v>
      </c>
      <c r="F77" s="65">
        <v>2010</v>
      </c>
      <c r="G77" s="105"/>
      <c r="H77" s="105"/>
      <c r="I77" s="105"/>
      <c r="J77" s="105"/>
      <c r="K77" s="105"/>
      <c r="L77" s="105"/>
      <c r="M77" s="148"/>
    </row>
    <row r="78" spans="1:15" x14ac:dyDescent="0.25">
      <c r="A78" s="166" t="s">
        <v>227</v>
      </c>
      <c r="B78" s="106">
        <v>6</v>
      </c>
      <c r="C78" s="59" t="s">
        <v>34</v>
      </c>
      <c r="D78" s="107">
        <v>388070.78</v>
      </c>
      <c r="E78" s="27" t="s">
        <v>149</v>
      </c>
      <c r="F78" s="105"/>
      <c r="G78" s="105"/>
      <c r="H78" s="105"/>
      <c r="I78" s="105"/>
      <c r="J78" s="105"/>
      <c r="K78" s="105"/>
      <c r="L78" s="105"/>
      <c r="M78" s="148"/>
    </row>
    <row r="79" spans="1:15" ht="15.75" thickBot="1" x14ac:dyDescent="0.3">
      <c r="B79" s="170">
        <v>7</v>
      </c>
      <c r="C79" s="171" t="s">
        <v>507</v>
      </c>
      <c r="D79" s="172">
        <v>149634.94</v>
      </c>
      <c r="E79" s="167" t="s">
        <v>149</v>
      </c>
      <c r="F79" s="173"/>
      <c r="G79" s="173"/>
      <c r="H79" s="173"/>
      <c r="I79" s="173"/>
      <c r="J79" s="173"/>
      <c r="K79" s="173"/>
      <c r="L79" s="173"/>
      <c r="M79" s="174"/>
    </row>
    <row r="80" spans="1:15" ht="20.25" customHeight="1" thickTop="1" x14ac:dyDescent="0.25">
      <c r="B80" s="259" t="s">
        <v>214</v>
      </c>
      <c r="C80" s="260"/>
      <c r="D80" s="261" t="s">
        <v>3</v>
      </c>
      <c r="E80" s="252" t="s">
        <v>148</v>
      </c>
      <c r="F80" s="252" t="s">
        <v>106</v>
      </c>
      <c r="G80" s="252" t="s">
        <v>4</v>
      </c>
      <c r="H80" s="252"/>
      <c r="I80" s="252"/>
      <c r="J80" s="252"/>
      <c r="K80" s="250" t="s">
        <v>487</v>
      </c>
      <c r="L80" s="252" t="s">
        <v>492</v>
      </c>
      <c r="M80" s="254" t="s">
        <v>495</v>
      </c>
      <c r="O80" s="144">
        <f>SUM(D73:D79)</f>
        <v>1981840.8399999999</v>
      </c>
    </row>
    <row r="81" spans="1:15" ht="23.25" customHeight="1" thickBot="1" x14ac:dyDescent="0.3">
      <c r="B81" s="163" t="s">
        <v>36</v>
      </c>
      <c r="C81" s="164" t="s">
        <v>2</v>
      </c>
      <c r="D81" s="262"/>
      <c r="E81" s="253"/>
      <c r="F81" s="251"/>
      <c r="G81" s="165" t="s">
        <v>96</v>
      </c>
      <c r="H81" s="165" t="s">
        <v>97</v>
      </c>
      <c r="I81" s="165" t="s">
        <v>98</v>
      </c>
      <c r="J81" s="165" t="s">
        <v>99</v>
      </c>
      <c r="K81" s="251"/>
      <c r="L81" s="253"/>
      <c r="M81" s="255"/>
    </row>
    <row r="82" spans="1:15" ht="15.75" thickTop="1" x14ac:dyDescent="0.25">
      <c r="B82" s="158">
        <v>1</v>
      </c>
      <c r="C82" s="159" t="s">
        <v>488</v>
      </c>
      <c r="D82" s="109">
        <v>3600000</v>
      </c>
      <c r="E82" s="161" t="s">
        <v>149</v>
      </c>
      <c r="F82" s="111">
        <v>1966</v>
      </c>
      <c r="G82" s="111" t="s">
        <v>100</v>
      </c>
      <c r="H82" s="111" t="s">
        <v>101</v>
      </c>
      <c r="I82" s="111" t="s">
        <v>95</v>
      </c>
      <c r="J82" s="111" t="s">
        <v>105</v>
      </c>
      <c r="K82" s="124" t="s">
        <v>491</v>
      </c>
      <c r="L82" s="124" t="s">
        <v>493</v>
      </c>
      <c r="M82" s="188" t="s">
        <v>95</v>
      </c>
    </row>
    <row r="83" spans="1:15" x14ac:dyDescent="0.25">
      <c r="B83" s="99">
        <v>2</v>
      </c>
      <c r="C83" s="100" t="s">
        <v>489</v>
      </c>
      <c r="D83" s="104">
        <v>1094000</v>
      </c>
      <c r="E83" s="27" t="s">
        <v>149</v>
      </c>
      <c r="F83" s="65">
        <v>1861</v>
      </c>
      <c r="G83" s="65" t="s">
        <v>100</v>
      </c>
      <c r="H83" s="65" t="s">
        <v>101</v>
      </c>
      <c r="I83" s="65" t="s">
        <v>95</v>
      </c>
      <c r="J83" s="65" t="s">
        <v>105</v>
      </c>
      <c r="K83" s="103" t="s">
        <v>491</v>
      </c>
      <c r="L83" s="103" t="s">
        <v>493</v>
      </c>
      <c r="M83" s="145" t="s">
        <v>496</v>
      </c>
    </row>
    <row r="84" spans="1:15" x14ac:dyDescent="0.25">
      <c r="B84" s="99">
        <v>3</v>
      </c>
      <c r="C84" s="100" t="s">
        <v>494</v>
      </c>
      <c r="D84" s="104">
        <v>71598.679999999993</v>
      </c>
      <c r="E84" s="27" t="s">
        <v>149</v>
      </c>
      <c r="F84" s="65" t="s">
        <v>95</v>
      </c>
      <c r="G84" s="65" t="s">
        <v>101</v>
      </c>
      <c r="H84" s="65" t="s">
        <v>101</v>
      </c>
      <c r="I84" s="65" t="s">
        <v>95</v>
      </c>
      <c r="J84" s="65" t="s">
        <v>102</v>
      </c>
      <c r="K84" s="103" t="s">
        <v>491</v>
      </c>
      <c r="L84" s="103" t="s">
        <v>493</v>
      </c>
      <c r="M84" s="149" t="s">
        <v>95</v>
      </c>
    </row>
    <row r="85" spans="1:15" x14ac:dyDescent="0.25">
      <c r="B85" s="99">
        <v>4</v>
      </c>
      <c r="C85" s="108" t="s">
        <v>490</v>
      </c>
      <c r="D85" s="104">
        <v>3188106.58</v>
      </c>
      <c r="E85" s="27" t="s">
        <v>149</v>
      </c>
      <c r="F85" s="65">
        <v>2001</v>
      </c>
      <c r="G85" s="65" t="s">
        <v>100</v>
      </c>
      <c r="H85" s="65" t="s">
        <v>101</v>
      </c>
      <c r="I85" s="65" t="s">
        <v>95</v>
      </c>
      <c r="J85" s="65" t="s">
        <v>105</v>
      </c>
      <c r="K85" s="65" t="s">
        <v>95</v>
      </c>
      <c r="L85" s="103" t="s">
        <v>493</v>
      </c>
      <c r="M85" s="149" t="s">
        <v>95</v>
      </c>
    </row>
    <row r="86" spans="1:15" x14ac:dyDescent="0.25">
      <c r="A86" s="166" t="s">
        <v>226</v>
      </c>
      <c r="B86" s="99">
        <v>5</v>
      </c>
      <c r="C86" s="100" t="s">
        <v>44</v>
      </c>
      <c r="D86" s="101">
        <v>1446854.37</v>
      </c>
      <c r="E86" s="27" t="s">
        <v>149</v>
      </c>
      <c r="F86" s="27">
        <v>2012</v>
      </c>
      <c r="G86" s="105"/>
      <c r="H86" s="105"/>
      <c r="I86" s="105"/>
      <c r="J86" s="105"/>
      <c r="K86" s="105"/>
      <c r="L86" s="105"/>
      <c r="M86" s="148"/>
    </row>
    <row r="87" spans="1:15" x14ac:dyDescent="0.25">
      <c r="A87" s="166" t="s">
        <v>227</v>
      </c>
      <c r="B87" s="106">
        <v>6</v>
      </c>
      <c r="C87" s="59" t="s">
        <v>34</v>
      </c>
      <c r="D87" s="107">
        <v>604514.54</v>
      </c>
      <c r="E87" s="27" t="s">
        <v>149</v>
      </c>
      <c r="F87" s="105"/>
      <c r="G87" s="105"/>
      <c r="H87" s="105"/>
      <c r="I87" s="105"/>
      <c r="J87" s="105"/>
      <c r="K87" s="105"/>
      <c r="L87" s="105"/>
      <c r="M87" s="148"/>
    </row>
    <row r="88" spans="1:15" ht="15.75" thickBot="1" x14ac:dyDescent="0.3">
      <c r="B88" s="170">
        <v>7</v>
      </c>
      <c r="C88" s="171" t="s">
        <v>497</v>
      </c>
      <c r="D88" s="172">
        <v>262223.23</v>
      </c>
      <c r="E88" s="167" t="s">
        <v>149</v>
      </c>
      <c r="F88" s="173"/>
      <c r="G88" s="173"/>
      <c r="H88" s="173"/>
      <c r="I88" s="173"/>
      <c r="J88" s="173"/>
      <c r="K88" s="173"/>
      <c r="L88" s="173"/>
      <c r="M88" s="174"/>
    </row>
    <row r="89" spans="1:15" s="186" customFormat="1" ht="13.5" thickTop="1" x14ac:dyDescent="0.2">
      <c r="A89" s="183"/>
      <c r="B89" s="259" t="s">
        <v>215</v>
      </c>
      <c r="C89" s="260"/>
      <c r="D89" s="261" t="s">
        <v>3</v>
      </c>
      <c r="E89" s="252" t="s">
        <v>148</v>
      </c>
      <c r="F89" s="252" t="s">
        <v>106</v>
      </c>
      <c r="G89" s="252" t="s">
        <v>4</v>
      </c>
      <c r="H89" s="252"/>
      <c r="I89" s="252"/>
      <c r="J89" s="252"/>
      <c r="K89" s="250" t="s">
        <v>487</v>
      </c>
      <c r="L89" s="252" t="s">
        <v>492</v>
      </c>
      <c r="M89" s="254" t="s">
        <v>495</v>
      </c>
      <c r="N89" s="184"/>
      <c r="O89" s="185">
        <f>SUM(D82:D88)</f>
        <v>10267297.399999999</v>
      </c>
    </row>
    <row r="90" spans="1:15" s="186" customFormat="1" ht="13.5" thickBot="1" x14ac:dyDescent="0.25">
      <c r="A90" s="183"/>
      <c r="B90" s="163" t="s">
        <v>36</v>
      </c>
      <c r="C90" s="164" t="s">
        <v>2</v>
      </c>
      <c r="D90" s="262"/>
      <c r="E90" s="253"/>
      <c r="F90" s="251"/>
      <c r="G90" s="165" t="s">
        <v>96</v>
      </c>
      <c r="H90" s="165" t="s">
        <v>97</v>
      </c>
      <c r="I90" s="165" t="s">
        <v>98</v>
      </c>
      <c r="J90" s="165" t="s">
        <v>99</v>
      </c>
      <c r="K90" s="251"/>
      <c r="L90" s="253"/>
      <c r="M90" s="255"/>
      <c r="N90" s="184"/>
      <c r="O90" s="184"/>
    </row>
    <row r="91" spans="1:15" ht="48.75" customHeight="1" thickTop="1" x14ac:dyDescent="0.25">
      <c r="B91" s="158">
        <v>1</v>
      </c>
      <c r="C91" s="159" t="s">
        <v>94</v>
      </c>
      <c r="D91" s="160">
        <v>2801800</v>
      </c>
      <c r="E91" s="161" t="s">
        <v>150</v>
      </c>
      <c r="F91" s="111" t="s">
        <v>116</v>
      </c>
      <c r="G91" s="111" t="s">
        <v>101</v>
      </c>
      <c r="H91" s="111" t="s">
        <v>115</v>
      </c>
      <c r="I91" s="111" t="s">
        <v>95</v>
      </c>
      <c r="J91" s="111" t="s">
        <v>105</v>
      </c>
      <c r="K91" s="187" t="s">
        <v>513</v>
      </c>
      <c r="L91" s="111" t="s">
        <v>95</v>
      </c>
      <c r="M91" s="188" t="s">
        <v>95</v>
      </c>
    </row>
    <row r="92" spans="1:15" x14ac:dyDescent="0.25">
      <c r="A92" s="166" t="s">
        <v>226</v>
      </c>
      <c r="B92" s="99">
        <v>2</v>
      </c>
      <c r="C92" s="100" t="s">
        <v>45</v>
      </c>
      <c r="D92" s="101">
        <v>60000</v>
      </c>
      <c r="E92" s="27" t="s">
        <v>149</v>
      </c>
      <c r="F92" s="27"/>
      <c r="G92" s="105"/>
      <c r="H92" s="105"/>
      <c r="I92" s="105"/>
      <c r="J92" s="105"/>
      <c r="K92" s="105"/>
      <c r="L92" s="105"/>
      <c r="M92" s="148"/>
    </row>
    <row r="93" spans="1:15" x14ac:dyDescent="0.25">
      <c r="A93" s="166" t="s">
        <v>227</v>
      </c>
      <c r="B93" s="106">
        <v>3</v>
      </c>
      <c r="C93" s="59" t="s">
        <v>34</v>
      </c>
      <c r="D93" s="107">
        <v>259018.46</v>
      </c>
      <c r="E93" s="27" t="s">
        <v>149</v>
      </c>
      <c r="F93" s="105"/>
      <c r="G93" s="105"/>
      <c r="H93" s="105"/>
      <c r="I93" s="105"/>
      <c r="J93" s="105"/>
      <c r="K93" s="105"/>
      <c r="L93" s="105"/>
      <c r="M93" s="148"/>
    </row>
    <row r="94" spans="1:15" ht="15.75" thickBot="1" x14ac:dyDescent="0.3">
      <c r="B94" s="170">
        <v>4</v>
      </c>
      <c r="C94" s="171" t="s">
        <v>507</v>
      </c>
      <c r="D94" s="172">
        <v>1316.6</v>
      </c>
      <c r="E94" s="167" t="s">
        <v>149</v>
      </c>
      <c r="F94" s="173"/>
      <c r="G94" s="173"/>
      <c r="H94" s="173"/>
      <c r="I94" s="173"/>
      <c r="J94" s="173"/>
      <c r="K94" s="173"/>
      <c r="L94" s="173"/>
      <c r="M94" s="174"/>
    </row>
    <row r="95" spans="1:15" ht="19.5" customHeight="1" thickTop="1" x14ac:dyDescent="0.25">
      <c r="B95" s="259" t="s">
        <v>216</v>
      </c>
      <c r="C95" s="260"/>
      <c r="D95" s="261" t="s">
        <v>3</v>
      </c>
      <c r="E95" s="252" t="s">
        <v>148</v>
      </c>
      <c r="F95" s="252" t="s">
        <v>106</v>
      </c>
      <c r="G95" s="252" t="s">
        <v>4</v>
      </c>
      <c r="H95" s="252"/>
      <c r="I95" s="252"/>
      <c r="J95" s="252"/>
      <c r="K95" s="250" t="s">
        <v>487</v>
      </c>
      <c r="L95" s="252" t="s">
        <v>492</v>
      </c>
      <c r="M95" s="254" t="s">
        <v>495</v>
      </c>
      <c r="O95" s="144">
        <f>SUM(D91:D94)</f>
        <v>3122135.06</v>
      </c>
    </row>
    <row r="96" spans="1:15" ht="24" customHeight="1" thickBot="1" x14ac:dyDescent="0.3">
      <c r="B96" s="163" t="s">
        <v>36</v>
      </c>
      <c r="C96" s="164" t="s">
        <v>2</v>
      </c>
      <c r="D96" s="262"/>
      <c r="E96" s="253"/>
      <c r="F96" s="251"/>
      <c r="G96" s="165" t="s">
        <v>96</v>
      </c>
      <c r="H96" s="165" t="s">
        <v>97</v>
      </c>
      <c r="I96" s="165" t="s">
        <v>98</v>
      </c>
      <c r="J96" s="165" t="s">
        <v>99</v>
      </c>
      <c r="K96" s="251"/>
      <c r="L96" s="253"/>
      <c r="M96" s="255"/>
    </row>
    <row r="97" spans="1:13" ht="51.75" thickTop="1" x14ac:dyDescent="0.25">
      <c r="A97" s="166" t="s">
        <v>226</v>
      </c>
      <c r="B97" s="179">
        <v>1</v>
      </c>
      <c r="C97" s="180" t="s">
        <v>195</v>
      </c>
      <c r="D97" s="181">
        <v>188000</v>
      </c>
      <c r="E97" s="161" t="s">
        <v>149</v>
      </c>
      <c r="F97" s="111">
        <v>1918</v>
      </c>
      <c r="G97" s="111" t="s">
        <v>124</v>
      </c>
      <c r="H97" s="111" t="s">
        <v>127</v>
      </c>
      <c r="I97" s="111" t="s">
        <v>128</v>
      </c>
      <c r="J97" s="111" t="s">
        <v>105</v>
      </c>
      <c r="K97" s="114"/>
      <c r="L97" s="114"/>
      <c r="M97" s="182"/>
    </row>
    <row r="98" spans="1:13" ht="51" x14ac:dyDescent="0.25">
      <c r="A98" s="166" t="s">
        <v>226</v>
      </c>
      <c r="B98" s="151">
        <v>2</v>
      </c>
      <c r="C98" s="112" t="s">
        <v>196</v>
      </c>
      <c r="D98" s="113">
        <v>200000</v>
      </c>
      <c r="E98" s="27" t="s">
        <v>149</v>
      </c>
      <c r="F98" s="65" t="s">
        <v>129</v>
      </c>
      <c r="G98" s="65" t="s">
        <v>124</v>
      </c>
      <c r="H98" s="65" t="s">
        <v>127</v>
      </c>
      <c r="I98" s="65" t="s">
        <v>128</v>
      </c>
      <c r="J98" s="65" t="s">
        <v>105</v>
      </c>
      <c r="K98" s="102"/>
      <c r="L98" s="102"/>
      <c r="M98" s="146" t="s">
        <v>496</v>
      </c>
    </row>
    <row r="99" spans="1:13" ht="25.5" x14ac:dyDescent="0.25">
      <c r="A99" s="166" t="s">
        <v>226</v>
      </c>
      <c r="B99" s="151">
        <v>3</v>
      </c>
      <c r="C99" s="112" t="s">
        <v>197</v>
      </c>
      <c r="D99" s="113">
        <v>50000</v>
      </c>
      <c r="E99" s="27" t="s">
        <v>149</v>
      </c>
      <c r="F99" s="65">
        <v>1930</v>
      </c>
      <c r="G99" s="65" t="s">
        <v>100</v>
      </c>
      <c r="H99" s="65" t="s">
        <v>115</v>
      </c>
      <c r="I99" s="65" t="s">
        <v>128</v>
      </c>
      <c r="J99" s="65" t="s">
        <v>105</v>
      </c>
      <c r="K99" s="102"/>
      <c r="L99" s="102"/>
      <c r="M99" s="146"/>
    </row>
    <row r="100" spans="1:13" ht="25.5" x14ac:dyDescent="0.25">
      <c r="A100" s="166" t="s">
        <v>226</v>
      </c>
      <c r="B100" s="28">
        <v>4</v>
      </c>
      <c r="C100" s="112" t="s">
        <v>198</v>
      </c>
      <c r="D100" s="113">
        <v>40000</v>
      </c>
      <c r="E100" s="27" t="s">
        <v>149</v>
      </c>
      <c r="F100" s="65" t="s">
        <v>130</v>
      </c>
      <c r="G100" s="65" t="s">
        <v>100</v>
      </c>
      <c r="H100" s="65" t="s">
        <v>122</v>
      </c>
      <c r="I100" s="65" t="s">
        <v>128</v>
      </c>
      <c r="J100" s="65" t="s">
        <v>105</v>
      </c>
      <c r="K100" s="102"/>
      <c r="L100" s="102"/>
      <c r="M100" s="146"/>
    </row>
    <row r="101" spans="1:13" ht="51" x14ac:dyDescent="0.25">
      <c r="A101" s="166" t="s">
        <v>226</v>
      </c>
      <c r="B101" s="28">
        <v>5</v>
      </c>
      <c r="C101" s="112" t="s">
        <v>569</v>
      </c>
      <c r="D101" s="115">
        <v>50000</v>
      </c>
      <c r="E101" s="27" t="s">
        <v>149</v>
      </c>
      <c r="F101" s="65" t="s">
        <v>131</v>
      </c>
      <c r="G101" s="65" t="s">
        <v>124</v>
      </c>
      <c r="H101" s="65" t="s">
        <v>127</v>
      </c>
      <c r="I101" s="65" t="s">
        <v>128</v>
      </c>
      <c r="J101" s="65" t="s">
        <v>105</v>
      </c>
      <c r="K101" s="102"/>
      <c r="L101" s="102"/>
      <c r="M101" s="146"/>
    </row>
    <row r="102" spans="1:13" ht="51" x14ac:dyDescent="0.25">
      <c r="A102" s="166" t="s">
        <v>226</v>
      </c>
      <c r="B102" s="28">
        <v>6</v>
      </c>
      <c r="C102" s="112" t="s">
        <v>200</v>
      </c>
      <c r="D102" s="115">
        <v>100000</v>
      </c>
      <c r="E102" s="27" t="s">
        <v>149</v>
      </c>
      <c r="F102" s="65" t="s">
        <v>130</v>
      </c>
      <c r="G102" s="65" t="s">
        <v>100</v>
      </c>
      <c r="H102" s="65" t="s">
        <v>127</v>
      </c>
      <c r="I102" s="65" t="s">
        <v>128</v>
      </c>
      <c r="J102" s="65" t="s">
        <v>132</v>
      </c>
      <c r="K102" s="102"/>
      <c r="L102" s="102"/>
      <c r="M102" s="146"/>
    </row>
    <row r="103" spans="1:13" ht="51" x14ac:dyDescent="0.25">
      <c r="A103" s="166" t="s">
        <v>226</v>
      </c>
      <c r="B103" s="28">
        <v>7</v>
      </c>
      <c r="C103" s="112" t="s">
        <v>201</v>
      </c>
      <c r="D103" s="115">
        <v>100000</v>
      </c>
      <c r="E103" s="27" t="s">
        <v>149</v>
      </c>
      <c r="F103" s="65" t="s">
        <v>133</v>
      </c>
      <c r="G103" s="65" t="s">
        <v>124</v>
      </c>
      <c r="H103" s="65" t="s">
        <v>127</v>
      </c>
      <c r="I103" s="65" t="s">
        <v>128</v>
      </c>
      <c r="J103" s="65" t="s">
        <v>105</v>
      </c>
      <c r="K103" s="102"/>
      <c r="L103" s="102"/>
      <c r="M103" s="146"/>
    </row>
    <row r="104" spans="1:13" x14ac:dyDescent="0.25">
      <c r="A104" s="166" t="s">
        <v>226</v>
      </c>
      <c r="B104" s="28">
        <v>8</v>
      </c>
      <c r="C104" s="112" t="s">
        <v>202</v>
      </c>
      <c r="D104" s="115">
        <v>100000</v>
      </c>
      <c r="E104" s="27" t="s">
        <v>149</v>
      </c>
      <c r="F104" s="65">
        <v>1910</v>
      </c>
      <c r="G104" s="65" t="s">
        <v>100</v>
      </c>
      <c r="H104" s="65" t="s">
        <v>115</v>
      </c>
      <c r="I104" s="65" t="s">
        <v>134</v>
      </c>
      <c r="J104" s="65" t="s">
        <v>105</v>
      </c>
      <c r="K104" s="102"/>
      <c r="L104" s="102"/>
      <c r="M104" s="146"/>
    </row>
    <row r="105" spans="1:13" ht="12.75" customHeight="1" x14ac:dyDescent="0.25">
      <c r="A105" s="166" t="s">
        <v>226</v>
      </c>
      <c r="B105" s="28">
        <v>9</v>
      </c>
      <c r="C105" s="112" t="s">
        <v>46</v>
      </c>
      <c r="D105" s="115">
        <v>80000</v>
      </c>
      <c r="E105" s="27" t="s">
        <v>149</v>
      </c>
      <c r="F105" s="65">
        <v>1875</v>
      </c>
      <c r="G105" s="65" t="s">
        <v>124</v>
      </c>
      <c r="H105" s="65" t="s">
        <v>127</v>
      </c>
      <c r="I105" s="65" t="s">
        <v>128</v>
      </c>
      <c r="J105" s="65" t="s">
        <v>132</v>
      </c>
      <c r="K105" s="102"/>
      <c r="L105" s="102"/>
      <c r="M105" s="146"/>
    </row>
    <row r="106" spans="1:13" ht="38.25" x14ac:dyDescent="0.25">
      <c r="A106" s="166" t="s">
        <v>226</v>
      </c>
      <c r="B106" s="28">
        <v>10</v>
      </c>
      <c r="C106" s="112" t="s">
        <v>47</v>
      </c>
      <c r="D106" s="115">
        <v>100000</v>
      </c>
      <c r="E106" s="27" t="s">
        <v>149</v>
      </c>
      <c r="F106" s="65" t="s">
        <v>130</v>
      </c>
      <c r="G106" s="65" t="s">
        <v>100</v>
      </c>
      <c r="H106" s="65" t="s">
        <v>135</v>
      </c>
      <c r="I106" s="65" t="s">
        <v>128</v>
      </c>
      <c r="J106" s="65" t="s">
        <v>132</v>
      </c>
      <c r="K106" s="102"/>
      <c r="L106" s="102"/>
      <c r="M106" s="146"/>
    </row>
    <row r="107" spans="1:13" ht="38.25" x14ac:dyDescent="0.25">
      <c r="A107" s="166" t="s">
        <v>226</v>
      </c>
      <c r="B107" s="151">
        <v>11</v>
      </c>
      <c r="C107" s="112" t="s">
        <v>48</v>
      </c>
      <c r="D107" s="115">
        <v>100000</v>
      </c>
      <c r="E107" s="27" t="s">
        <v>149</v>
      </c>
      <c r="F107" s="65" t="s">
        <v>130</v>
      </c>
      <c r="G107" s="65" t="s">
        <v>100</v>
      </c>
      <c r="H107" s="65" t="s">
        <v>135</v>
      </c>
      <c r="I107" s="65" t="s">
        <v>128</v>
      </c>
      <c r="J107" s="65" t="s">
        <v>105</v>
      </c>
      <c r="K107" s="102"/>
      <c r="L107" s="102"/>
      <c r="M107" s="146"/>
    </row>
    <row r="108" spans="1:13" x14ac:dyDescent="0.25">
      <c r="A108" s="166" t="s">
        <v>226</v>
      </c>
      <c r="B108" s="151">
        <v>12</v>
      </c>
      <c r="C108" s="112" t="s">
        <v>203</v>
      </c>
      <c r="D108" s="113">
        <v>20000</v>
      </c>
      <c r="E108" s="27" t="s">
        <v>149</v>
      </c>
      <c r="F108" s="65" t="s">
        <v>136</v>
      </c>
      <c r="G108" s="65" t="s">
        <v>125</v>
      </c>
      <c r="H108" s="65" t="s">
        <v>122</v>
      </c>
      <c r="I108" s="65" t="s">
        <v>134</v>
      </c>
      <c r="J108" s="65" t="s">
        <v>132</v>
      </c>
      <c r="K108" s="102"/>
      <c r="L108" s="102"/>
      <c r="M108" s="146"/>
    </row>
    <row r="109" spans="1:13" ht="38.25" x14ac:dyDescent="0.25">
      <c r="A109" s="166" t="s">
        <v>226</v>
      </c>
      <c r="B109" s="28">
        <v>13</v>
      </c>
      <c r="C109" s="112" t="s">
        <v>207</v>
      </c>
      <c r="D109" s="113">
        <v>100000</v>
      </c>
      <c r="E109" s="27" t="s">
        <v>149</v>
      </c>
      <c r="F109" s="65">
        <v>1956</v>
      </c>
      <c r="G109" s="65" t="s">
        <v>137</v>
      </c>
      <c r="H109" s="65" t="s">
        <v>138</v>
      </c>
      <c r="I109" s="65" t="s">
        <v>134</v>
      </c>
      <c r="J109" s="65" t="s">
        <v>102</v>
      </c>
      <c r="K109" s="102"/>
      <c r="L109" s="102"/>
      <c r="M109" s="146"/>
    </row>
    <row r="110" spans="1:13" ht="89.25" x14ac:dyDescent="0.25">
      <c r="A110" s="166" t="s">
        <v>226</v>
      </c>
      <c r="B110" s="28">
        <v>14</v>
      </c>
      <c r="C110" s="112" t="s">
        <v>208</v>
      </c>
      <c r="D110" s="113">
        <v>90000</v>
      </c>
      <c r="E110" s="27" t="s">
        <v>149</v>
      </c>
      <c r="F110" s="65">
        <v>1975</v>
      </c>
      <c r="G110" s="65" t="s">
        <v>139</v>
      </c>
      <c r="H110" s="65" t="s">
        <v>140</v>
      </c>
      <c r="I110" s="65" t="s">
        <v>128</v>
      </c>
      <c r="J110" s="65" t="s">
        <v>102</v>
      </c>
      <c r="K110" s="102"/>
      <c r="L110" s="102"/>
      <c r="M110" s="146"/>
    </row>
    <row r="111" spans="1:13" ht="51" x14ac:dyDescent="0.25">
      <c r="A111" s="166" t="s">
        <v>226</v>
      </c>
      <c r="B111" s="28">
        <v>15</v>
      </c>
      <c r="C111" s="112" t="s">
        <v>49</v>
      </c>
      <c r="D111" s="115">
        <v>100000</v>
      </c>
      <c r="E111" s="27" t="s">
        <v>149</v>
      </c>
      <c r="F111" s="65" t="s">
        <v>136</v>
      </c>
      <c r="G111" s="65" t="s">
        <v>124</v>
      </c>
      <c r="H111" s="65" t="s">
        <v>127</v>
      </c>
      <c r="I111" s="65" t="s">
        <v>128</v>
      </c>
      <c r="J111" s="65" t="s">
        <v>105</v>
      </c>
      <c r="K111" s="102"/>
      <c r="L111" s="102"/>
      <c r="M111" s="146"/>
    </row>
    <row r="112" spans="1:13" ht="25.5" x14ac:dyDescent="0.25">
      <c r="A112" s="166" t="s">
        <v>226</v>
      </c>
      <c r="B112" s="28">
        <v>17</v>
      </c>
      <c r="C112" s="112" t="s">
        <v>570</v>
      </c>
      <c r="D112" s="115">
        <v>150000</v>
      </c>
      <c r="E112" s="27" t="s">
        <v>149</v>
      </c>
      <c r="F112" s="65">
        <v>1936</v>
      </c>
      <c r="G112" s="65" t="s">
        <v>100</v>
      </c>
      <c r="H112" s="65" t="s">
        <v>141</v>
      </c>
      <c r="I112" s="65" t="s">
        <v>142</v>
      </c>
      <c r="J112" s="65" t="s">
        <v>105</v>
      </c>
      <c r="K112" s="102"/>
      <c r="L112" s="102"/>
      <c r="M112" s="146"/>
    </row>
    <row r="113" spans="1:13" ht="25.5" x14ac:dyDescent="0.25">
      <c r="A113" s="166" t="s">
        <v>226</v>
      </c>
      <c r="B113" s="28">
        <v>18</v>
      </c>
      <c r="C113" s="112" t="s">
        <v>50</v>
      </c>
      <c r="D113" s="115">
        <v>120000</v>
      </c>
      <c r="E113" s="27" t="s">
        <v>149</v>
      </c>
      <c r="F113" s="65">
        <v>1977</v>
      </c>
      <c r="G113" s="65" t="s">
        <v>100</v>
      </c>
      <c r="H113" s="65" t="s">
        <v>143</v>
      </c>
      <c r="I113" s="65" t="s">
        <v>142</v>
      </c>
      <c r="J113" s="65" t="s">
        <v>102</v>
      </c>
      <c r="K113" s="102"/>
      <c r="L113" s="102"/>
      <c r="M113" s="146"/>
    </row>
    <row r="114" spans="1:13" ht="25.5" x14ac:dyDescent="0.25">
      <c r="A114" s="166" t="s">
        <v>226</v>
      </c>
      <c r="B114" s="28">
        <v>19</v>
      </c>
      <c r="C114" s="112" t="s">
        <v>51</v>
      </c>
      <c r="D114" s="115">
        <v>35000</v>
      </c>
      <c r="E114" s="27" t="s">
        <v>149</v>
      </c>
      <c r="F114" s="65"/>
      <c r="G114" s="65" t="s">
        <v>100</v>
      </c>
      <c r="H114" s="65" t="s">
        <v>144</v>
      </c>
      <c r="I114" s="65" t="s">
        <v>142</v>
      </c>
      <c r="J114" s="65" t="s">
        <v>102</v>
      </c>
      <c r="K114" s="102"/>
      <c r="L114" s="102"/>
      <c r="M114" s="146"/>
    </row>
    <row r="115" spans="1:13" x14ac:dyDescent="0.25">
      <c r="A115" s="166" t="s">
        <v>226</v>
      </c>
      <c r="B115" s="151">
        <v>20</v>
      </c>
      <c r="C115" s="112" t="s">
        <v>571</v>
      </c>
      <c r="D115" s="115">
        <v>365000</v>
      </c>
      <c r="E115" s="27" t="s">
        <v>149</v>
      </c>
      <c r="F115" s="65">
        <v>1995</v>
      </c>
      <c r="G115" s="65" t="s">
        <v>100</v>
      </c>
      <c r="H115" s="65" t="s">
        <v>144</v>
      </c>
      <c r="I115" s="65" t="s">
        <v>122</v>
      </c>
      <c r="J115" s="65" t="s">
        <v>105</v>
      </c>
      <c r="K115" s="102"/>
      <c r="L115" s="102"/>
      <c r="M115" s="146"/>
    </row>
    <row r="116" spans="1:13" x14ac:dyDescent="0.25">
      <c r="A116" s="166" t="s">
        <v>226</v>
      </c>
      <c r="B116" s="151">
        <v>21</v>
      </c>
      <c r="C116" s="112" t="s">
        <v>52</v>
      </c>
      <c r="D116" s="115">
        <v>100000</v>
      </c>
      <c r="E116" s="27" t="s">
        <v>149</v>
      </c>
      <c r="F116" s="65"/>
      <c r="G116" s="65" t="s">
        <v>100</v>
      </c>
      <c r="H116" s="65" t="s">
        <v>144</v>
      </c>
      <c r="I116" s="65" t="s">
        <v>134</v>
      </c>
      <c r="J116" s="65" t="s">
        <v>105</v>
      </c>
      <c r="K116" s="102"/>
      <c r="L116" s="102"/>
      <c r="M116" s="146"/>
    </row>
    <row r="117" spans="1:13" x14ac:dyDescent="0.25">
      <c r="A117" s="166" t="s">
        <v>226</v>
      </c>
      <c r="B117" s="28">
        <v>22</v>
      </c>
      <c r="C117" s="112" t="s">
        <v>145</v>
      </c>
      <c r="D117" s="115">
        <v>30000</v>
      </c>
      <c r="E117" s="27" t="s">
        <v>149</v>
      </c>
      <c r="F117" s="65">
        <v>1975</v>
      </c>
      <c r="G117" s="65" t="s">
        <v>100</v>
      </c>
      <c r="H117" s="65" t="s">
        <v>144</v>
      </c>
      <c r="I117" s="65" t="s">
        <v>147</v>
      </c>
      <c r="J117" s="65" t="s">
        <v>102</v>
      </c>
      <c r="K117" s="102"/>
      <c r="L117" s="102"/>
      <c r="M117" s="146"/>
    </row>
    <row r="118" spans="1:13" x14ac:dyDescent="0.25">
      <c r="A118" s="166" t="s">
        <v>226</v>
      </c>
      <c r="B118" s="28">
        <v>23</v>
      </c>
      <c r="C118" s="112" t="s">
        <v>53</v>
      </c>
      <c r="D118" s="115">
        <v>605000</v>
      </c>
      <c r="E118" s="27" t="s">
        <v>149</v>
      </c>
      <c r="F118" s="65">
        <v>1998</v>
      </c>
      <c r="G118" s="65" t="s">
        <v>100</v>
      </c>
      <c r="H118" s="65" t="s">
        <v>144</v>
      </c>
      <c r="I118" s="65" t="s">
        <v>134</v>
      </c>
      <c r="J118" s="65" t="s">
        <v>105</v>
      </c>
      <c r="K118" s="102"/>
      <c r="L118" s="102"/>
      <c r="M118" s="146"/>
    </row>
    <row r="119" spans="1:13" x14ac:dyDescent="0.25">
      <c r="A119" s="166" t="s">
        <v>226</v>
      </c>
      <c r="B119" s="28">
        <v>24</v>
      </c>
      <c r="C119" s="112" t="s">
        <v>209</v>
      </c>
      <c r="D119" s="113">
        <v>40000</v>
      </c>
      <c r="E119" s="27" t="s">
        <v>149</v>
      </c>
      <c r="F119" s="65">
        <v>2003</v>
      </c>
      <c r="G119" s="65"/>
      <c r="H119" s="65"/>
      <c r="I119" s="65"/>
      <c r="J119" s="65"/>
      <c r="K119" s="102"/>
      <c r="L119" s="102"/>
      <c r="M119" s="146"/>
    </row>
    <row r="120" spans="1:13" x14ac:dyDescent="0.25">
      <c r="A120" s="166" t="s">
        <v>226</v>
      </c>
      <c r="B120" s="28">
        <v>25</v>
      </c>
      <c r="C120" s="112" t="s">
        <v>54</v>
      </c>
      <c r="D120" s="115">
        <v>876443</v>
      </c>
      <c r="E120" s="27" t="s">
        <v>149</v>
      </c>
      <c r="F120" s="65">
        <v>2003</v>
      </c>
      <c r="G120" s="65" t="s">
        <v>137</v>
      </c>
      <c r="H120" s="65" t="s">
        <v>143</v>
      </c>
      <c r="I120" s="65" t="s">
        <v>134</v>
      </c>
      <c r="J120" s="65" t="s">
        <v>105</v>
      </c>
      <c r="K120" s="102"/>
      <c r="L120" s="102"/>
      <c r="M120" s="146"/>
    </row>
    <row r="121" spans="1:13" x14ac:dyDescent="0.25">
      <c r="A121" s="166" t="s">
        <v>226</v>
      </c>
      <c r="B121" s="28">
        <v>26</v>
      </c>
      <c r="C121" s="112" t="s">
        <v>55</v>
      </c>
      <c r="D121" s="115">
        <v>1189403</v>
      </c>
      <c r="E121" s="27" t="s">
        <v>149</v>
      </c>
      <c r="F121" s="65">
        <v>2003</v>
      </c>
      <c r="G121" s="65" t="s">
        <v>137</v>
      </c>
      <c r="H121" s="65" t="s">
        <v>143</v>
      </c>
      <c r="I121" s="65" t="s">
        <v>134</v>
      </c>
      <c r="J121" s="65" t="s">
        <v>105</v>
      </c>
      <c r="K121" s="102"/>
      <c r="L121" s="102"/>
      <c r="M121" s="146"/>
    </row>
    <row r="122" spans="1:13" x14ac:dyDescent="0.25">
      <c r="A122" s="166" t="s">
        <v>226</v>
      </c>
      <c r="B122" s="28">
        <v>27</v>
      </c>
      <c r="C122" s="112" t="s">
        <v>210</v>
      </c>
      <c r="D122" s="113">
        <v>582615</v>
      </c>
      <c r="E122" s="27" t="s">
        <v>149</v>
      </c>
      <c r="F122" s="65">
        <v>2003</v>
      </c>
      <c r="G122" s="65" t="s">
        <v>137</v>
      </c>
      <c r="H122" s="65" t="s">
        <v>143</v>
      </c>
      <c r="I122" s="65" t="s">
        <v>134</v>
      </c>
      <c r="J122" s="65" t="s">
        <v>105</v>
      </c>
      <c r="K122" s="102"/>
      <c r="L122" s="102"/>
      <c r="M122" s="146"/>
    </row>
    <row r="123" spans="1:13" x14ac:dyDescent="0.25">
      <c r="A123" s="166" t="s">
        <v>226</v>
      </c>
      <c r="B123" s="28">
        <v>28</v>
      </c>
      <c r="C123" s="112" t="s">
        <v>56</v>
      </c>
      <c r="D123" s="115">
        <v>340000</v>
      </c>
      <c r="E123" s="27" t="s">
        <v>149</v>
      </c>
      <c r="F123" s="65"/>
      <c r="G123" s="65"/>
      <c r="H123" s="65"/>
      <c r="I123" s="65"/>
      <c r="J123" s="65"/>
      <c r="K123" s="102"/>
      <c r="L123" s="102"/>
      <c r="M123" s="146"/>
    </row>
    <row r="124" spans="1:13" x14ac:dyDescent="0.25">
      <c r="A124" s="166" t="s">
        <v>226</v>
      </c>
      <c r="B124" s="151">
        <v>29</v>
      </c>
      <c r="C124" s="112" t="s">
        <v>57</v>
      </c>
      <c r="D124" s="115">
        <v>225035</v>
      </c>
      <c r="E124" s="27" t="s">
        <v>149</v>
      </c>
      <c r="F124" s="65">
        <v>2003</v>
      </c>
      <c r="G124" s="65" t="s">
        <v>137</v>
      </c>
      <c r="H124" s="65" t="s">
        <v>143</v>
      </c>
      <c r="I124" s="65" t="s">
        <v>122</v>
      </c>
      <c r="J124" s="65" t="s">
        <v>105</v>
      </c>
      <c r="K124" s="102"/>
      <c r="L124" s="102"/>
      <c r="M124" s="146"/>
    </row>
    <row r="125" spans="1:13" ht="19.5" customHeight="1" x14ac:dyDescent="0.25">
      <c r="A125" s="166" t="s">
        <v>226</v>
      </c>
      <c r="B125" s="151">
        <v>30</v>
      </c>
      <c r="C125" s="112" t="s">
        <v>211</v>
      </c>
      <c r="D125" s="113">
        <v>30929</v>
      </c>
      <c r="E125" s="27" t="s">
        <v>149</v>
      </c>
      <c r="F125" s="65">
        <v>1972</v>
      </c>
      <c r="G125" s="65" t="s">
        <v>146</v>
      </c>
      <c r="H125" s="65" t="s">
        <v>115</v>
      </c>
      <c r="I125" s="65" t="s">
        <v>147</v>
      </c>
      <c r="J125" s="65" t="s">
        <v>102</v>
      </c>
      <c r="K125" s="102"/>
      <c r="L125" s="102"/>
      <c r="M125" s="146"/>
    </row>
    <row r="126" spans="1:13" x14ac:dyDescent="0.25">
      <c r="A126" s="166" t="s">
        <v>226</v>
      </c>
      <c r="B126" s="28">
        <v>31</v>
      </c>
      <c r="C126" s="112" t="s">
        <v>58</v>
      </c>
      <c r="D126" s="115">
        <v>650000</v>
      </c>
      <c r="E126" s="27" t="s">
        <v>149</v>
      </c>
      <c r="F126" s="65"/>
      <c r="G126" s="65"/>
      <c r="H126" s="65"/>
      <c r="I126" s="65"/>
      <c r="J126" s="65"/>
      <c r="K126" s="102"/>
      <c r="L126" s="102"/>
      <c r="M126" s="146"/>
    </row>
    <row r="127" spans="1:13" x14ac:dyDescent="0.25">
      <c r="A127" s="166" t="s">
        <v>226</v>
      </c>
      <c r="B127" s="28">
        <v>32</v>
      </c>
      <c r="C127" s="112" t="s">
        <v>59</v>
      </c>
      <c r="D127" s="115">
        <v>6000</v>
      </c>
      <c r="E127" s="27" t="s">
        <v>149</v>
      </c>
      <c r="F127" s="65"/>
      <c r="G127" s="65"/>
      <c r="H127" s="65"/>
      <c r="I127" s="65"/>
      <c r="J127" s="65"/>
      <c r="K127" s="102"/>
      <c r="L127" s="102"/>
      <c r="M127" s="146"/>
    </row>
    <row r="128" spans="1:13" x14ac:dyDescent="0.25">
      <c r="A128" s="166" t="s">
        <v>226</v>
      </c>
      <c r="B128" s="28">
        <v>33</v>
      </c>
      <c r="C128" s="112" t="s">
        <v>60</v>
      </c>
      <c r="D128" s="115">
        <v>17100000</v>
      </c>
      <c r="E128" s="27" t="s">
        <v>149</v>
      </c>
      <c r="F128" s="65"/>
      <c r="G128" s="65"/>
      <c r="H128" s="65"/>
      <c r="I128" s="65"/>
      <c r="J128" s="65"/>
      <c r="K128" s="102"/>
      <c r="L128" s="102"/>
      <c r="M128" s="146"/>
    </row>
    <row r="129" spans="1:13" x14ac:dyDescent="0.25">
      <c r="A129" s="166" t="s">
        <v>226</v>
      </c>
      <c r="B129" s="28">
        <v>34</v>
      </c>
      <c r="C129" s="112" t="s">
        <v>61</v>
      </c>
      <c r="D129" s="115">
        <v>20626060.149999999</v>
      </c>
      <c r="E129" s="27" t="s">
        <v>149</v>
      </c>
      <c r="F129" s="65"/>
      <c r="G129" s="65"/>
      <c r="H129" s="65"/>
      <c r="I129" s="65"/>
      <c r="J129" s="65"/>
      <c r="K129" s="102"/>
      <c r="L129" s="102"/>
      <c r="M129" s="146"/>
    </row>
    <row r="130" spans="1:13" x14ac:dyDescent="0.25">
      <c r="A130" s="166" t="s">
        <v>226</v>
      </c>
      <c r="B130" s="28">
        <v>35</v>
      </c>
      <c r="C130" s="112" t="s">
        <v>206</v>
      </c>
      <c r="D130" s="113">
        <v>755403</v>
      </c>
      <c r="E130" s="27" t="s">
        <v>149</v>
      </c>
      <c r="F130" s="65">
        <v>2003</v>
      </c>
      <c r="G130" s="65"/>
      <c r="H130" s="65"/>
      <c r="I130" s="65"/>
      <c r="J130" s="65"/>
      <c r="K130" s="102"/>
      <c r="L130" s="102"/>
      <c r="M130" s="146"/>
    </row>
    <row r="131" spans="1:13" x14ac:dyDescent="0.25">
      <c r="A131" s="166" t="s">
        <v>226</v>
      </c>
      <c r="B131" s="28">
        <v>36</v>
      </c>
      <c r="C131" s="112" t="s">
        <v>62</v>
      </c>
      <c r="D131" s="115">
        <v>438618</v>
      </c>
      <c r="E131" s="27" t="s">
        <v>149</v>
      </c>
      <c r="F131" s="65">
        <v>2003</v>
      </c>
      <c r="G131" s="65"/>
      <c r="H131" s="65"/>
      <c r="I131" s="65"/>
      <c r="J131" s="65"/>
      <c r="K131" s="102"/>
      <c r="L131" s="102"/>
      <c r="M131" s="146"/>
    </row>
    <row r="132" spans="1:13" x14ac:dyDescent="0.25">
      <c r="A132" s="166" t="s">
        <v>226</v>
      </c>
      <c r="B132" s="28">
        <v>37</v>
      </c>
      <c r="C132" s="112" t="s">
        <v>63</v>
      </c>
      <c r="D132" s="115">
        <v>82073</v>
      </c>
      <c r="E132" s="27" t="s">
        <v>149</v>
      </c>
      <c r="F132" s="65">
        <v>2003</v>
      </c>
      <c r="G132" s="65"/>
      <c r="H132" s="65"/>
      <c r="I132" s="65"/>
      <c r="J132" s="65"/>
      <c r="K132" s="102"/>
      <c r="L132" s="102"/>
      <c r="M132" s="146"/>
    </row>
    <row r="133" spans="1:13" x14ac:dyDescent="0.25">
      <c r="A133" s="166" t="s">
        <v>226</v>
      </c>
      <c r="B133" s="151">
        <v>38</v>
      </c>
      <c r="C133" s="112" t="s">
        <v>205</v>
      </c>
      <c r="D133" s="113">
        <v>353238</v>
      </c>
      <c r="E133" s="27" t="s">
        <v>149</v>
      </c>
      <c r="F133" s="65">
        <v>2003</v>
      </c>
      <c r="G133" s="65"/>
      <c r="H133" s="65"/>
      <c r="I133" s="65"/>
      <c r="J133" s="65"/>
      <c r="K133" s="102"/>
      <c r="L133" s="102"/>
      <c r="M133" s="146"/>
    </row>
    <row r="134" spans="1:13" x14ac:dyDescent="0.25">
      <c r="A134" s="166" t="s">
        <v>226</v>
      </c>
      <c r="B134" s="151">
        <v>39</v>
      </c>
      <c r="C134" s="112" t="s">
        <v>64</v>
      </c>
      <c r="D134" s="115">
        <v>89286</v>
      </c>
      <c r="E134" s="27" t="s">
        <v>149</v>
      </c>
      <c r="F134" s="65">
        <v>2003</v>
      </c>
      <c r="G134" s="65"/>
      <c r="H134" s="65"/>
      <c r="I134" s="65"/>
      <c r="J134" s="65"/>
      <c r="K134" s="102"/>
      <c r="L134" s="102"/>
      <c r="M134" s="146"/>
    </row>
    <row r="135" spans="1:13" x14ac:dyDescent="0.25">
      <c r="A135" s="166" t="s">
        <v>226</v>
      </c>
      <c r="B135" s="28">
        <v>40</v>
      </c>
      <c r="C135" s="112" t="s">
        <v>65</v>
      </c>
      <c r="D135" s="115">
        <v>800205</v>
      </c>
      <c r="E135" s="27" t="s">
        <v>149</v>
      </c>
      <c r="F135" s="65">
        <v>2003</v>
      </c>
      <c r="G135" s="65"/>
      <c r="H135" s="65"/>
      <c r="I135" s="65"/>
      <c r="J135" s="65"/>
      <c r="K135" s="102"/>
      <c r="L135" s="102"/>
      <c r="M135" s="146"/>
    </row>
    <row r="136" spans="1:13" x14ac:dyDescent="0.25">
      <c r="A136" s="166" t="s">
        <v>226</v>
      </c>
      <c r="B136" s="28">
        <v>41</v>
      </c>
      <c r="C136" s="112" t="s">
        <v>204</v>
      </c>
      <c r="D136" s="113">
        <v>113174</v>
      </c>
      <c r="E136" s="27" t="s">
        <v>149</v>
      </c>
      <c r="F136" s="65">
        <v>2003</v>
      </c>
      <c r="G136" s="65"/>
      <c r="H136" s="65"/>
      <c r="I136" s="65"/>
      <c r="J136" s="65"/>
      <c r="K136" s="102"/>
      <c r="L136" s="102"/>
      <c r="M136" s="146"/>
    </row>
    <row r="137" spans="1:13" x14ac:dyDescent="0.25">
      <c r="A137" s="166" t="s">
        <v>226</v>
      </c>
      <c r="B137" s="28">
        <v>42</v>
      </c>
      <c r="C137" s="112" t="s">
        <v>66</v>
      </c>
      <c r="D137" s="115">
        <v>208172</v>
      </c>
      <c r="E137" s="27" t="s">
        <v>149</v>
      </c>
      <c r="F137" s="65">
        <v>2003</v>
      </c>
      <c r="G137" s="65"/>
      <c r="H137" s="65"/>
      <c r="I137" s="65"/>
      <c r="J137" s="65"/>
      <c r="K137" s="102"/>
      <c r="L137" s="102"/>
      <c r="M137" s="146"/>
    </row>
    <row r="138" spans="1:13" x14ac:dyDescent="0.25">
      <c r="B138" s="28">
        <v>43</v>
      </c>
      <c r="C138" s="112" t="s">
        <v>234</v>
      </c>
      <c r="D138" s="115">
        <v>11516</v>
      </c>
      <c r="E138" s="27" t="s">
        <v>149</v>
      </c>
      <c r="F138" s="65"/>
      <c r="G138" s="65"/>
      <c r="H138" s="65"/>
      <c r="I138" s="65"/>
      <c r="J138" s="65"/>
      <c r="K138" s="102"/>
      <c r="L138" s="102"/>
      <c r="M138" s="146"/>
    </row>
    <row r="139" spans="1:13" x14ac:dyDescent="0.25">
      <c r="A139" s="166" t="s">
        <v>226</v>
      </c>
      <c r="B139" s="28">
        <v>44</v>
      </c>
      <c r="C139" s="112" t="s">
        <v>67</v>
      </c>
      <c r="D139" s="115">
        <v>2120000</v>
      </c>
      <c r="E139" s="27" t="s">
        <v>149</v>
      </c>
      <c r="F139" s="65"/>
      <c r="G139" s="65"/>
      <c r="H139" s="65"/>
      <c r="I139" s="65"/>
      <c r="J139" s="65"/>
      <c r="K139" s="102"/>
      <c r="L139" s="102"/>
      <c r="M139" s="146"/>
    </row>
    <row r="140" spans="1:13" x14ac:dyDescent="0.25">
      <c r="A140" s="166" t="s">
        <v>226</v>
      </c>
      <c r="B140" s="28">
        <v>45</v>
      </c>
      <c r="C140" s="112" t="s">
        <v>68</v>
      </c>
      <c r="D140" s="115">
        <v>330000</v>
      </c>
      <c r="E140" s="27" t="s">
        <v>149</v>
      </c>
      <c r="F140" s="65"/>
      <c r="G140" s="65"/>
      <c r="H140" s="65"/>
      <c r="I140" s="65"/>
      <c r="J140" s="65"/>
      <c r="K140" s="102"/>
      <c r="L140" s="102"/>
      <c r="M140" s="146"/>
    </row>
    <row r="141" spans="1:13" x14ac:dyDescent="0.25">
      <c r="A141" s="166" t="s">
        <v>226</v>
      </c>
      <c r="B141" s="28">
        <v>46</v>
      </c>
      <c r="C141" s="112" t="s">
        <v>69</v>
      </c>
      <c r="D141" s="115">
        <v>5150000</v>
      </c>
      <c r="E141" s="27" t="s">
        <v>149</v>
      </c>
      <c r="F141" s="65"/>
      <c r="G141" s="65"/>
      <c r="H141" s="65"/>
      <c r="I141" s="65"/>
      <c r="J141" s="65"/>
      <c r="K141" s="102"/>
      <c r="L141" s="102"/>
      <c r="M141" s="146"/>
    </row>
    <row r="142" spans="1:13" x14ac:dyDescent="0.25">
      <c r="A142" s="166" t="s">
        <v>226</v>
      </c>
      <c r="B142" s="151">
        <v>47</v>
      </c>
      <c r="C142" s="112" t="s">
        <v>70</v>
      </c>
      <c r="D142" s="115">
        <v>1882000</v>
      </c>
      <c r="E142" s="27" t="s">
        <v>149</v>
      </c>
      <c r="F142" s="65"/>
      <c r="G142" s="65"/>
      <c r="H142" s="65"/>
      <c r="I142" s="65"/>
      <c r="J142" s="65"/>
      <c r="K142" s="102"/>
      <c r="L142" s="102"/>
      <c r="M142" s="146"/>
    </row>
    <row r="143" spans="1:13" x14ac:dyDescent="0.25">
      <c r="A143" s="166" t="s">
        <v>226</v>
      </c>
      <c r="B143" s="151">
        <v>48</v>
      </c>
      <c r="C143" s="112" t="s">
        <v>71</v>
      </c>
      <c r="D143" s="115">
        <v>17835</v>
      </c>
      <c r="E143" s="27" t="s">
        <v>149</v>
      </c>
      <c r="F143" s="65">
        <v>2017</v>
      </c>
      <c r="G143" s="65"/>
      <c r="H143" s="65"/>
      <c r="I143" s="65"/>
      <c r="J143" s="65"/>
      <c r="K143" s="102"/>
      <c r="L143" s="102"/>
      <c r="M143" s="146"/>
    </row>
    <row r="144" spans="1:13" x14ac:dyDescent="0.25">
      <c r="A144" s="166" t="s">
        <v>226</v>
      </c>
      <c r="B144" s="28">
        <v>49</v>
      </c>
      <c r="C144" s="112" t="s">
        <v>72</v>
      </c>
      <c r="D144" s="115">
        <v>35681.589999999997</v>
      </c>
      <c r="E144" s="27" t="s">
        <v>149</v>
      </c>
      <c r="F144" s="65"/>
      <c r="G144" s="65"/>
      <c r="H144" s="65"/>
      <c r="I144" s="65"/>
      <c r="J144" s="65"/>
      <c r="K144" s="102"/>
      <c r="L144" s="102"/>
      <c r="M144" s="146"/>
    </row>
    <row r="145" spans="1:13" x14ac:dyDescent="0.25">
      <c r="A145" s="166" t="s">
        <v>226</v>
      </c>
      <c r="B145" s="28">
        <v>50</v>
      </c>
      <c r="C145" s="112" t="s">
        <v>73</v>
      </c>
      <c r="D145" s="115">
        <v>32000</v>
      </c>
      <c r="E145" s="27" t="s">
        <v>149</v>
      </c>
      <c r="F145" s="65"/>
      <c r="G145" s="65"/>
      <c r="H145" s="65"/>
      <c r="I145" s="65"/>
      <c r="J145" s="65"/>
      <c r="K145" s="102"/>
      <c r="L145" s="102"/>
      <c r="M145" s="146"/>
    </row>
    <row r="146" spans="1:13" x14ac:dyDescent="0.25">
      <c r="A146" s="166" t="s">
        <v>226</v>
      </c>
      <c r="B146" s="28">
        <v>51</v>
      </c>
      <c r="C146" s="112" t="s">
        <v>74</v>
      </c>
      <c r="D146" s="115">
        <v>10000</v>
      </c>
      <c r="E146" s="27" t="s">
        <v>149</v>
      </c>
      <c r="F146" s="65"/>
      <c r="G146" s="65"/>
      <c r="H146" s="65"/>
      <c r="I146" s="65"/>
      <c r="J146" s="65"/>
      <c r="K146" s="102"/>
      <c r="L146" s="102"/>
      <c r="M146" s="146"/>
    </row>
    <row r="147" spans="1:13" x14ac:dyDescent="0.25">
      <c r="B147" s="28">
        <v>52</v>
      </c>
      <c r="C147" s="112" t="s">
        <v>572</v>
      </c>
      <c r="D147" s="115">
        <v>443007</v>
      </c>
      <c r="E147" s="27" t="s">
        <v>149</v>
      </c>
      <c r="F147" s="65"/>
      <c r="G147" s="88" t="s">
        <v>235</v>
      </c>
      <c r="H147" s="88" t="s">
        <v>115</v>
      </c>
      <c r="I147" s="65"/>
      <c r="J147" s="88" t="s">
        <v>105</v>
      </c>
      <c r="K147" s="102"/>
      <c r="L147" s="102"/>
      <c r="M147" s="146"/>
    </row>
    <row r="148" spans="1:13" x14ac:dyDescent="0.25">
      <c r="B148" s="28">
        <v>53</v>
      </c>
      <c r="C148" s="112" t="s">
        <v>573</v>
      </c>
      <c r="D148" s="115">
        <v>610020</v>
      </c>
      <c r="E148" s="27" t="s">
        <v>149</v>
      </c>
      <c r="F148" s="65"/>
      <c r="G148" s="88" t="s">
        <v>235</v>
      </c>
      <c r="H148" s="65"/>
      <c r="I148" s="65"/>
      <c r="J148" s="88" t="s">
        <v>105</v>
      </c>
      <c r="K148" s="102"/>
      <c r="L148" s="102"/>
      <c r="M148" s="146"/>
    </row>
    <row r="149" spans="1:13" x14ac:dyDescent="0.25">
      <c r="B149" s="28">
        <v>54</v>
      </c>
      <c r="C149" s="112" t="s">
        <v>574</v>
      </c>
      <c r="D149" s="115">
        <v>26680</v>
      </c>
      <c r="E149" s="27" t="s">
        <v>149</v>
      </c>
      <c r="F149" s="65"/>
      <c r="G149" s="88" t="s">
        <v>235</v>
      </c>
      <c r="H149" s="65"/>
      <c r="I149" s="65"/>
      <c r="J149" s="88" t="s">
        <v>105</v>
      </c>
      <c r="K149" s="102"/>
      <c r="L149" s="102"/>
      <c r="M149" s="146"/>
    </row>
    <row r="150" spans="1:13" x14ac:dyDescent="0.25">
      <c r="B150" s="28">
        <v>55</v>
      </c>
      <c r="C150" s="112" t="s">
        <v>575</v>
      </c>
      <c r="D150" s="115">
        <v>277200</v>
      </c>
      <c r="E150" s="27" t="s">
        <v>149</v>
      </c>
      <c r="F150" s="65"/>
      <c r="G150" s="88" t="s">
        <v>235</v>
      </c>
      <c r="H150" s="65"/>
      <c r="I150" s="65"/>
      <c r="J150" s="88" t="s">
        <v>105</v>
      </c>
      <c r="K150" s="102"/>
      <c r="L150" s="102"/>
      <c r="M150" s="146"/>
    </row>
    <row r="151" spans="1:13" x14ac:dyDescent="0.25">
      <c r="B151" s="151">
        <v>56</v>
      </c>
      <c r="C151" s="112" t="s">
        <v>576</v>
      </c>
      <c r="D151" s="115">
        <v>71674</v>
      </c>
      <c r="E151" s="27" t="s">
        <v>149</v>
      </c>
      <c r="F151" s="65"/>
      <c r="G151" s="88" t="s">
        <v>235</v>
      </c>
      <c r="H151" s="65"/>
      <c r="I151" s="65"/>
      <c r="J151" s="88" t="s">
        <v>105</v>
      </c>
      <c r="K151" s="102"/>
      <c r="L151" s="102"/>
      <c r="M151" s="146"/>
    </row>
    <row r="152" spans="1:13" x14ac:dyDescent="0.25">
      <c r="B152" s="151">
        <v>57</v>
      </c>
      <c r="C152" s="112" t="s">
        <v>577</v>
      </c>
      <c r="D152" s="115">
        <v>120000</v>
      </c>
      <c r="E152" s="27" t="s">
        <v>149</v>
      </c>
      <c r="F152" s="65">
        <v>1977</v>
      </c>
      <c r="G152" s="88" t="s">
        <v>578</v>
      </c>
      <c r="H152" s="65" t="s">
        <v>143</v>
      </c>
      <c r="I152" s="65" t="s">
        <v>147</v>
      </c>
      <c r="J152" s="65" t="s">
        <v>102</v>
      </c>
      <c r="K152" s="102"/>
      <c r="L152" s="102"/>
      <c r="M152" s="146"/>
    </row>
    <row r="153" spans="1:13" x14ac:dyDescent="0.25">
      <c r="B153" s="28">
        <v>58</v>
      </c>
      <c r="C153" s="112" t="s">
        <v>244</v>
      </c>
      <c r="D153" s="115">
        <v>67202.399999999994</v>
      </c>
      <c r="E153" s="27" t="s">
        <v>149</v>
      </c>
      <c r="F153" s="65"/>
      <c r="G153" s="88"/>
      <c r="H153" s="65"/>
      <c r="I153" s="65"/>
      <c r="J153" s="88"/>
      <c r="K153" s="102"/>
      <c r="L153" s="102"/>
      <c r="M153" s="146"/>
    </row>
    <row r="154" spans="1:13" x14ac:dyDescent="0.25">
      <c r="B154" s="28">
        <v>59</v>
      </c>
      <c r="C154" s="112" t="s">
        <v>245</v>
      </c>
      <c r="D154" s="115">
        <v>96720.81</v>
      </c>
      <c r="E154" s="27" t="s">
        <v>149</v>
      </c>
      <c r="F154" s="65"/>
      <c r="G154" s="88"/>
      <c r="H154" s="65"/>
      <c r="I154" s="65"/>
      <c r="J154" s="88"/>
      <c r="K154" s="102"/>
      <c r="L154" s="102"/>
      <c r="M154" s="146"/>
    </row>
    <row r="155" spans="1:13" x14ac:dyDescent="0.25">
      <c r="B155" s="28">
        <v>60</v>
      </c>
      <c r="C155" s="112" t="s">
        <v>246</v>
      </c>
      <c r="D155" s="115">
        <v>10035.9</v>
      </c>
      <c r="E155" s="27" t="s">
        <v>149</v>
      </c>
      <c r="F155" s="65"/>
      <c r="G155" s="88"/>
      <c r="H155" s="65"/>
      <c r="I155" s="65"/>
      <c r="J155" s="88"/>
      <c r="K155" s="102"/>
      <c r="L155" s="102"/>
      <c r="M155" s="146"/>
    </row>
    <row r="156" spans="1:13" x14ac:dyDescent="0.25">
      <c r="B156" s="28">
        <v>61</v>
      </c>
      <c r="C156" s="112" t="s">
        <v>247</v>
      </c>
      <c r="D156" s="115">
        <v>23500</v>
      </c>
      <c r="E156" s="27" t="s">
        <v>149</v>
      </c>
      <c r="F156" s="65"/>
      <c r="G156" s="88"/>
      <c r="H156" s="65"/>
      <c r="I156" s="65"/>
      <c r="J156" s="88"/>
      <c r="K156" s="102"/>
      <c r="L156" s="102"/>
      <c r="M156" s="146"/>
    </row>
    <row r="157" spans="1:13" x14ac:dyDescent="0.25">
      <c r="B157" s="28">
        <v>62</v>
      </c>
      <c r="C157" s="112" t="s">
        <v>579</v>
      </c>
      <c r="D157" s="115">
        <v>10000</v>
      </c>
      <c r="E157" s="27" t="s">
        <v>149</v>
      </c>
      <c r="F157" s="65">
        <v>2019</v>
      </c>
      <c r="G157" s="88"/>
      <c r="H157" s="65"/>
      <c r="I157" s="65"/>
      <c r="J157" s="88"/>
      <c r="K157" s="102"/>
      <c r="L157" s="102"/>
      <c r="M157" s="146"/>
    </row>
    <row r="158" spans="1:13" x14ac:dyDescent="0.25">
      <c r="B158" s="28">
        <v>63</v>
      </c>
      <c r="C158" s="112" t="s">
        <v>580</v>
      </c>
      <c r="D158" s="115">
        <v>10000</v>
      </c>
      <c r="E158" s="27" t="s">
        <v>149</v>
      </c>
      <c r="F158" s="65">
        <v>2019</v>
      </c>
      <c r="G158" s="88"/>
      <c r="H158" s="65"/>
      <c r="I158" s="65"/>
      <c r="J158" s="88"/>
      <c r="K158" s="102"/>
      <c r="L158" s="102"/>
      <c r="M158" s="146"/>
    </row>
    <row r="159" spans="1:13" x14ac:dyDescent="0.25">
      <c r="B159" s="28">
        <v>64</v>
      </c>
      <c r="C159" s="112" t="s">
        <v>581</v>
      </c>
      <c r="D159" s="115">
        <v>10000</v>
      </c>
      <c r="E159" s="27" t="s">
        <v>149</v>
      </c>
      <c r="F159" s="65">
        <v>2019</v>
      </c>
      <c r="G159" s="88"/>
      <c r="H159" s="65"/>
      <c r="I159" s="65"/>
      <c r="J159" s="88"/>
      <c r="K159" s="102"/>
      <c r="L159" s="102"/>
      <c r="M159" s="146"/>
    </row>
    <row r="160" spans="1:13" x14ac:dyDescent="0.25">
      <c r="B160" s="151">
        <v>65</v>
      </c>
      <c r="C160" s="112" t="s">
        <v>582</v>
      </c>
      <c r="D160" s="115">
        <v>9000</v>
      </c>
      <c r="E160" s="27" t="s">
        <v>149</v>
      </c>
      <c r="F160" s="65">
        <v>2019</v>
      </c>
      <c r="G160" s="88"/>
      <c r="H160" s="65"/>
      <c r="I160" s="65"/>
      <c r="J160" s="88"/>
      <c r="K160" s="102"/>
      <c r="L160" s="102"/>
      <c r="M160" s="146"/>
    </row>
    <row r="161" spans="1:15" x14ac:dyDescent="0.25">
      <c r="B161" s="151">
        <v>66</v>
      </c>
      <c r="C161" s="112" t="s">
        <v>583</v>
      </c>
      <c r="D161" s="115">
        <v>11000</v>
      </c>
      <c r="E161" s="27" t="s">
        <v>149</v>
      </c>
      <c r="F161" s="65">
        <v>2019</v>
      </c>
      <c r="G161" s="88"/>
      <c r="H161" s="65"/>
      <c r="I161" s="65"/>
      <c r="J161" s="88"/>
      <c r="K161" s="102"/>
      <c r="L161" s="102"/>
      <c r="M161" s="146"/>
    </row>
    <row r="162" spans="1:15" x14ac:dyDescent="0.25">
      <c r="B162" s="28">
        <v>67</v>
      </c>
      <c r="C162" s="112" t="s">
        <v>584</v>
      </c>
      <c r="D162" s="115">
        <v>10000</v>
      </c>
      <c r="E162" s="27" t="s">
        <v>149</v>
      </c>
      <c r="F162" s="65">
        <v>2019</v>
      </c>
      <c r="G162" s="88"/>
      <c r="H162" s="65"/>
      <c r="I162" s="65"/>
      <c r="J162" s="88"/>
      <c r="K162" s="102"/>
      <c r="L162" s="102"/>
      <c r="M162" s="146"/>
    </row>
    <row r="163" spans="1:15" x14ac:dyDescent="0.25">
      <c r="B163" s="28">
        <v>68</v>
      </c>
      <c r="C163" s="112" t="s">
        <v>585</v>
      </c>
      <c r="D163" s="115">
        <v>12000</v>
      </c>
      <c r="E163" s="27" t="s">
        <v>149</v>
      </c>
      <c r="F163" s="65">
        <v>2019</v>
      </c>
      <c r="G163" s="88"/>
      <c r="H163" s="65"/>
      <c r="I163" s="65"/>
      <c r="J163" s="88"/>
      <c r="K163" s="102"/>
      <c r="L163" s="102"/>
      <c r="M163" s="146"/>
    </row>
    <row r="164" spans="1:15" x14ac:dyDescent="0.25">
      <c r="B164" s="28">
        <v>69</v>
      </c>
      <c r="C164" s="112" t="s">
        <v>586</v>
      </c>
      <c r="D164" s="115">
        <v>9000</v>
      </c>
      <c r="E164" s="27" t="s">
        <v>149</v>
      </c>
      <c r="F164" s="65">
        <v>2019</v>
      </c>
      <c r="G164" s="88"/>
      <c r="H164" s="65"/>
      <c r="I164" s="65"/>
      <c r="J164" s="88"/>
      <c r="K164" s="102"/>
      <c r="L164" s="102"/>
      <c r="M164" s="146"/>
    </row>
    <row r="165" spans="1:15" x14ac:dyDescent="0.25">
      <c r="B165" s="28">
        <v>70</v>
      </c>
      <c r="C165" s="112" t="s">
        <v>587</v>
      </c>
      <c r="D165" s="115">
        <v>10000</v>
      </c>
      <c r="E165" s="27" t="s">
        <v>149</v>
      </c>
      <c r="F165" s="65">
        <v>2019</v>
      </c>
      <c r="G165" s="88"/>
      <c r="H165" s="65"/>
      <c r="I165" s="65"/>
      <c r="J165" s="88"/>
      <c r="K165" s="102"/>
      <c r="L165" s="102"/>
      <c r="M165" s="146"/>
    </row>
    <row r="166" spans="1:15" x14ac:dyDescent="0.25">
      <c r="B166" s="28">
        <v>71</v>
      </c>
      <c r="C166" s="63" t="s">
        <v>472</v>
      </c>
      <c r="D166" s="115">
        <v>10500</v>
      </c>
      <c r="E166" s="27" t="s">
        <v>149</v>
      </c>
      <c r="F166" s="62"/>
      <c r="G166" s="88"/>
      <c r="H166" s="65"/>
      <c r="I166" s="65"/>
      <c r="J166" s="88"/>
      <c r="K166" s="102"/>
      <c r="L166" s="102"/>
      <c r="M166" s="146"/>
    </row>
    <row r="167" spans="1:15" x14ac:dyDescent="0.25">
      <c r="A167" s="166" t="s">
        <v>227</v>
      </c>
      <c r="B167" s="28">
        <v>72</v>
      </c>
      <c r="C167" s="59" t="s">
        <v>34</v>
      </c>
      <c r="D167" s="107">
        <v>2007249.02</v>
      </c>
      <c r="E167" s="27" t="s">
        <v>149</v>
      </c>
      <c r="F167" s="27"/>
      <c r="G167" s="27"/>
      <c r="H167" s="27"/>
      <c r="I167" s="27"/>
      <c r="J167" s="27"/>
      <c r="K167" s="102"/>
      <c r="L167" s="102"/>
      <c r="M167" s="146"/>
    </row>
    <row r="168" spans="1:15" ht="15.75" thickBot="1" x14ac:dyDescent="0.3">
      <c r="A168" s="166" t="s">
        <v>227</v>
      </c>
      <c r="B168" s="175"/>
      <c r="C168" s="176" t="s">
        <v>212</v>
      </c>
      <c r="D168" s="177">
        <f>'Zakładka Nr 1a - LPK Maszyny'!D46</f>
        <v>2023610</v>
      </c>
      <c r="E168" s="119" t="s">
        <v>149</v>
      </c>
      <c r="F168" s="119"/>
      <c r="G168" s="119"/>
      <c r="H168" s="119"/>
      <c r="I168" s="119"/>
      <c r="J168" s="119"/>
      <c r="K168" s="156"/>
      <c r="L168" s="156"/>
      <c r="M168" s="178"/>
    </row>
    <row r="169" spans="1:15" ht="15.75" thickTop="1" x14ac:dyDescent="0.25">
      <c r="B169" s="259" t="s">
        <v>217</v>
      </c>
      <c r="C169" s="260"/>
      <c r="D169" s="261" t="s">
        <v>3</v>
      </c>
      <c r="E169" s="252" t="s">
        <v>148</v>
      </c>
      <c r="F169" s="252" t="s">
        <v>106</v>
      </c>
      <c r="G169" s="252" t="s">
        <v>4</v>
      </c>
      <c r="H169" s="252"/>
      <c r="I169" s="252"/>
      <c r="J169" s="252"/>
      <c r="K169" s="250" t="s">
        <v>487</v>
      </c>
      <c r="L169" s="252" t="s">
        <v>492</v>
      </c>
      <c r="M169" s="254" t="s">
        <v>495</v>
      </c>
      <c r="O169" s="144">
        <f>SUM(D97:D168)</f>
        <v>62797085.870000005</v>
      </c>
    </row>
    <row r="170" spans="1:15" ht="25.5" customHeight="1" x14ac:dyDescent="0.25">
      <c r="B170" s="25" t="s">
        <v>36</v>
      </c>
      <c r="C170" s="26" t="s">
        <v>2</v>
      </c>
      <c r="D170" s="269"/>
      <c r="E170" s="257"/>
      <c r="F170" s="256"/>
      <c r="G170" s="122" t="s">
        <v>96</v>
      </c>
      <c r="H170" s="122" t="s">
        <v>97</v>
      </c>
      <c r="I170" s="122" t="s">
        <v>98</v>
      </c>
      <c r="J170" s="122" t="s">
        <v>99</v>
      </c>
      <c r="K170" s="256"/>
      <c r="L170" s="257"/>
      <c r="M170" s="258"/>
    </row>
    <row r="171" spans="1:15" ht="26.25" x14ac:dyDescent="0.25">
      <c r="A171" s="166" t="s">
        <v>226</v>
      </c>
      <c r="B171" s="99">
        <v>1</v>
      </c>
      <c r="C171" s="100" t="s">
        <v>75</v>
      </c>
      <c r="D171" s="101">
        <v>14396950</v>
      </c>
      <c r="E171" s="27" t="s">
        <v>149</v>
      </c>
      <c r="F171" s="65">
        <v>2014</v>
      </c>
      <c r="G171" s="65" t="s">
        <v>137</v>
      </c>
      <c r="H171" s="65" t="s">
        <v>549</v>
      </c>
      <c r="I171" s="65" t="s">
        <v>102</v>
      </c>
      <c r="J171" s="65" t="s">
        <v>105</v>
      </c>
      <c r="K171" s="102"/>
      <c r="L171" s="108" t="s">
        <v>550</v>
      </c>
      <c r="M171" s="146"/>
    </row>
    <row r="172" spans="1:15" x14ac:dyDescent="0.25">
      <c r="A172" s="166" t="s">
        <v>226</v>
      </c>
      <c r="B172" s="99">
        <v>2</v>
      </c>
      <c r="C172" s="100" t="s">
        <v>76</v>
      </c>
      <c r="D172" s="101">
        <v>292024.74</v>
      </c>
      <c r="E172" s="27" t="s">
        <v>149</v>
      </c>
      <c r="F172" s="65">
        <v>1998</v>
      </c>
      <c r="G172" s="65" t="s">
        <v>100</v>
      </c>
      <c r="H172" s="65" t="s">
        <v>115</v>
      </c>
      <c r="I172" s="65" t="s">
        <v>134</v>
      </c>
      <c r="J172" s="65" t="s">
        <v>105</v>
      </c>
      <c r="K172" s="102"/>
      <c r="L172" s="102"/>
      <c r="M172" s="152"/>
    </row>
    <row r="173" spans="1:15" s="18" customFormat="1" x14ac:dyDescent="0.25">
      <c r="A173" s="166" t="s">
        <v>226</v>
      </c>
      <c r="B173" s="99">
        <v>3</v>
      </c>
      <c r="C173" s="100" t="s">
        <v>223</v>
      </c>
      <c r="D173" s="153">
        <v>1400120.58</v>
      </c>
      <c r="E173" s="27" t="s">
        <v>149</v>
      </c>
      <c r="F173" s="65">
        <v>2017</v>
      </c>
      <c r="G173" s="65" t="s">
        <v>224</v>
      </c>
      <c r="H173" s="65"/>
      <c r="I173" s="65"/>
      <c r="J173" s="65"/>
      <c r="K173" s="102"/>
      <c r="L173" s="102"/>
      <c r="M173" s="152"/>
      <c r="N173" s="143"/>
      <c r="O173" s="143"/>
    </row>
    <row r="174" spans="1:15" ht="17.25" customHeight="1" x14ac:dyDescent="0.25">
      <c r="A174" s="166" t="s">
        <v>226</v>
      </c>
      <c r="B174" s="99">
        <v>4</v>
      </c>
      <c r="C174" s="100" t="s">
        <v>77</v>
      </c>
      <c r="D174" s="101">
        <v>283186.14</v>
      </c>
      <c r="E174" s="27" t="s">
        <v>149</v>
      </c>
      <c r="F174" s="65">
        <v>1968</v>
      </c>
      <c r="G174" s="65"/>
      <c r="H174" s="65"/>
      <c r="I174" s="65"/>
      <c r="J174" s="65"/>
      <c r="K174" s="102"/>
      <c r="L174" s="102"/>
      <c r="M174" s="154"/>
    </row>
    <row r="175" spans="1:15" x14ac:dyDescent="0.25">
      <c r="A175" s="166" t="s">
        <v>226</v>
      </c>
      <c r="B175" s="99">
        <v>5</v>
      </c>
      <c r="C175" s="100" t="s">
        <v>78</v>
      </c>
      <c r="D175" s="101">
        <v>2034185.88</v>
      </c>
      <c r="E175" s="27" t="s">
        <v>149</v>
      </c>
      <c r="F175" s="65">
        <v>2011</v>
      </c>
      <c r="G175" s="65"/>
      <c r="H175" s="65"/>
      <c r="I175" s="65"/>
      <c r="J175" s="65"/>
      <c r="K175" s="102"/>
      <c r="L175" s="102"/>
      <c r="M175" s="152"/>
    </row>
    <row r="176" spans="1:15" x14ac:dyDescent="0.25">
      <c r="A176" s="166" t="s">
        <v>226</v>
      </c>
      <c r="B176" s="99">
        <v>6</v>
      </c>
      <c r="C176" s="100" t="s">
        <v>79</v>
      </c>
      <c r="D176" s="101">
        <v>3059462.06</v>
      </c>
      <c r="E176" s="27" t="s">
        <v>149</v>
      </c>
      <c r="F176" s="27"/>
      <c r="G176" s="27"/>
      <c r="H176" s="27"/>
      <c r="I176" s="27"/>
      <c r="J176" s="27"/>
      <c r="K176" s="102"/>
      <c r="L176" s="102"/>
      <c r="M176" s="152"/>
    </row>
    <row r="177" spans="1:15" ht="26.25" x14ac:dyDescent="0.25">
      <c r="A177" s="166" t="s">
        <v>226</v>
      </c>
      <c r="B177" s="99">
        <v>7</v>
      </c>
      <c r="C177" s="100" t="s">
        <v>80</v>
      </c>
      <c r="D177" s="101">
        <v>522588.25</v>
      </c>
      <c r="E177" s="27" t="s">
        <v>149</v>
      </c>
      <c r="F177" s="27"/>
      <c r="G177" s="27"/>
      <c r="H177" s="116"/>
      <c r="I177" s="27"/>
      <c r="J177" s="27"/>
      <c r="K177" s="102"/>
      <c r="L177" s="102"/>
      <c r="M177" s="152"/>
    </row>
    <row r="178" spans="1:15" x14ac:dyDescent="0.25">
      <c r="A178" s="166" t="s">
        <v>226</v>
      </c>
      <c r="B178" s="99">
        <v>8</v>
      </c>
      <c r="C178" s="100" t="s">
        <v>81</v>
      </c>
      <c r="D178" s="101">
        <v>547315.96</v>
      </c>
      <c r="E178" s="27" t="s">
        <v>149</v>
      </c>
      <c r="F178" s="27"/>
      <c r="G178" s="27"/>
      <c r="H178" s="27"/>
      <c r="I178" s="27"/>
      <c r="J178" s="27"/>
      <c r="K178" s="102"/>
      <c r="L178" s="102"/>
      <c r="M178" s="152"/>
    </row>
    <row r="179" spans="1:15" s="18" customFormat="1" x14ac:dyDescent="0.25">
      <c r="A179" s="166" t="s">
        <v>226</v>
      </c>
      <c r="B179" s="99">
        <v>9</v>
      </c>
      <c r="C179" s="100" t="s">
        <v>222</v>
      </c>
      <c r="D179" s="101">
        <v>32881.589999999997</v>
      </c>
      <c r="E179" s="27" t="s">
        <v>149</v>
      </c>
      <c r="F179" s="27">
        <v>2017</v>
      </c>
      <c r="G179" s="27"/>
      <c r="H179" s="27"/>
      <c r="I179" s="27"/>
      <c r="J179" s="27"/>
      <c r="K179" s="102"/>
      <c r="L179" s="102"/>
      <c r="M179" s="152"/>
      <c r="N179" s="143"/>
      <c r="O179" s="143"/>
    </row>
    <row r="180" spans="1:15" x14ac:dyDescent="0.25">
      <c r="A180" s="166" t="s">
        <v>227</v>
      </c>
      <c r="B180" s="99">
        <v>10</v>
      </c>
      <c r="C180" s="100" t="s">
        <v>82</v>
      </c>
      <c r="D180" s="101">
        <v>199800</v>
      </c>
      <c r="E180" s="27" t="s">
        <v>149</v>
      </c>
      <c r="F180" s="27"/>
      <c r="G180" s="27"/>
      <c r="H180" s="27"/>
      <c r="I180" s="27"/>
      <c r="J180" s="27"/>
      <c r="K180" s="102"/>
      <c r="L180" s="102"/>
      <c r="M180" s="152"/>
    </row>
    <row r="181" spans="1:15" x14ac:dyDescent="0.25">
      <c r="B181" s="99">
        <v>11</v>
      </c>
      <c r="C181" s="100" t="s">
        <v>546</v>
      </c>
      <c r="D181" s="101">
        <v>12231.19</v>
      </c>
      <c r="E181" s="27"/>
      <c r="F181" s="27"/>
      <c r="G181" s="27"/>
      <c r="H181" s="27"/>
      <c r="I181" s="27"/>
      <c r="J181" s="27"/>
      <c r="K181" s="102"/>
      <c r="L181" s="102"/>
      <c r="M181" s="152"/>
    </row>
    <row r="182" spans="1:15" x14ac:dyDescent="0.25">
      <c r="B182" s="99">
        <v>12</v>
      </c>
      <c r="C182" s="100" t="s">
        <v>547</v>
      </c>
      <c r="D182" s="101">
        <v>40000</v>
      </c>
      <c r="E182" s="27"/>
      <c r="F182" s="27"/>
      <c r="G182" s="27"/>
      <c r="H182" s="27"/>
      <c r="I182" s="27"/>
      <c r="J182" s="27"/>
      <c r="K182" s="102"/>
      <c r="L182" s="102"/>
      <c r="M182" s="152"/>
    </row>
    <row r="183" spans="1:15" x14ac:dyDescent="0.25">
      <c r="B183" s="99">
        <v>13</v>
      </c>
      <c r="C183" s="100" t="s">
        <v>548</v>
      </c>
      <c r="D183" s="101">
        <v>9011.92</v>
      </c>
      <c r="E183" s="27"/>
      <c r="F183" s="27"/>
      <c r="G183" s="27"/>
      <c r="H183" s="27"/>
      <c r="I183" s="27"/>
      <c r="J183" s="27"/>
      <c r="K183" s="102"/>
      <c r="L183" s="102"/>
      <c r="M183" s="152"/>
    </row>
    <row r="184" spans="1:15" ht="15.75" thickBot="1" x14ac:dyDescent="0.3">
      <c r="A184" s="166" t="s">
        <v>227</v>
      </c>
      <c r="B184" s="155">
        <v>14</v>
      </c>
      <c r="C184" s="117" t="s">
        <v>34</v>
      </c>
      <c r="D184" s="118">
        <v>662112.18000000005</v>
      </c>
      <c r="E184" s="119" t="s">
        <v>149</v>
      </c>
      <c r="F184" s="119"/>
      <c r="G184" s="119"/>
      <c r="H184" s="119"/>
      <c r="I184" s="119"/>
      <c r="J184" s="119"/>
      <c r="K184" s="156"/>
      <c r="L184" s="156"/>
      <c r="M184" s="157"/>
    </row>
    <row r="185" spans="1:15" ht="15.75" thickTop="1" x14ac:dyDescent="0.25">
      <c r="K185" s="20"/>
      <c r="L185" s="20"/>
      <c r="M185" s="21"/>
      <c r="O185" s="144">
        <f>SUM(D171:D184)</f>
        <v>23491870.490000002</v>
      </c>
    </row>
    <row r="186" spans="1:15" ht="15.75" thickBot="1" x14ac:dyDescent="0.3">
      <c r="K186" s="20"/>
      <c r="L186" s="20"/>
      <c r="M186" s="20"/>
    </row>
    <row r="187" spans="1:15" ht="15.75" thickTop="1" x14ac:dyDescent="0.25">
      <c r="C187" s="233" t="s">
        <v>248</v>
      </c>
      <c r="D187" s="130">
        <v>115809195.76000001</v>
      </c>
      <c r="K187" s="20"/>
      <c r="L187" s="20"/>
      <c r="M187" s="20"/>
    </row>
    <row r="188" spans="1:15" ht="15.75" thickBot="1" x14ac:dyDescent="0.3">
      <c r="C188" s="234" t="s">
        <v>34</v>
      </c>
      <c r="D188" s="131">
        <v>9066893.4400000013</v>
      </c>
      <c r="K188" s="20"/>
      <c r="L188" s="20"/>
      <c r="M188" s="20"/>
    </row>
    <row r="189" spans="1:15" ht="16.5" thickTop="1" thickBot="1" x14ac:dyDescent="0.3">
      <c r="D189" s="128">
        <v>124876089.2</v>
      </c>
      <c r="K189" s="20"/>
      <c r="L189" s="20"/>
      <c r="M189" s="20"/>
    </row>
    <row r="190" spans="1:15" ht="30.75" thickTop="1" x14ac:dyDescent="0.25">
      <c r="C190" s="132" t="s">
        <v>481</v>
      </c>
      <c r="D190" s="133">
        <v>34484753.710000001</v>
      </c>
      <c r="K190" s="20"/>
      <c r="L190" s="20"/>
      <c r="M190" s="20"/>
    </row>
    <row r="191" spans="1:15" x14ac:dyDescent="0.25">
      <c r="C191" s="134" t="s">
        <v>482</v>
      </c>
      <c r="D191" s="135">
        <v>58755726.850000001</v>
      </c>
      <c r="K191" s="20"/>
      <c r="L191" s="20"/>
      <c r="M191" s="20"/>
    </row>
    <row r="192" spans="1:15" ht="15.75" thickBot="1" x14ac:dyDescent="0.3">
      <c r="C192" s="136" t="s">
        <v>483</v>
      </c>
      <c r="D192" s="137">
        <v>22568715.199999999</v>
      </c>
      <c r="K192" s="20"/>
      <c r="L192" s="20"/>
      <c r="M192" s="20"/>
    </row>
    <row r="193" spans="3:13" ht="16.5" thickTop="1" thickBot="1" x14ac:dyDescent="0.3">
      <c r="C193" s="138" t="s">
        <v>476</v>
      </c>
      <c r="D193" s="139">
        <v>115809195.76000001</v>
      </c>
      <c r="K193" s="20"/>
      <c r="L193" s="20"/>
      <c r="M193" s="20"/>
    </row>
    <row r="194" spans="3:13" ht="16.5" thickTop="1" thickBot="1" x14ac:dyDescent="0.3">
      <c r="D194" s="129"/>
      <c r="K194" s="20"/>
      <c r="L194" s="20"/>
      <c r="M194" s="20"/>
    </row>
    <row r="195" spans="3:13" ht="30.75" thickTop="1" x14ac:dyDescent="0.25">
      <c r="C195" s="132" t="s">
        <v>484</v>
      </c>
      <c r="D195" s="140">
        <v>3522389.08</v>
      </c>
      <c r="K195" s="20"/>
      <c r="L195" s="20"/>
      <c r="M195" s="20"/>
    </row>
    <row r="196" spans="3:13" x14ac:dyDescent="0.25">
      <c r="C196" s="134" t="s">
        <v>485</v>
      </c>
      <c r="D196" s="135">
        <v>4041359.02</v>
      </c>
      <c r="K196" s="20"/>
      <c r="L196" s="20"/>
      <c r="M196" s="20"/>
    </row>
    <row r="197" spans="3:13" x14ac:dyDescent="0.25">
      <c r="C197" s="134" t="s">
        <v>486</v>
      </c>
      <c r="D197" s="135">
        <v>923155.29</v>
      </c>
      <c r="K197" s="20"/>
      <c r="L197" s="20"/>
      <c r="M197" s="20"/>
    </row>
    <row r="198" spans="3:13" ht="15.75" thickBot="1" x14ac:dyDescent="0.3">
      <c r="C198" s="141" t="s">
        <v>507</v>
      </c>
      <c r="D198" s="142">
        <v>579990.04999999993</v>
      </c>
      <c r="K198" s="20"/>
      <c r="L198" s="20"/>
      <c r="M198" s="20"/>
    </row>
    <row r="199" spans="3:13" ht="16.5" thickTop="1" thickBot="1" x14ac:dyDescent="0.3">
      <c r="C199" s="138" t="s">
        <v>476</v>
      </c>
      <c r="D199" s="139">
        <v>9066893.4400000013</v>
      </c>
      <c r="K199" s="20"/>
      <c r="L199" s="20"/>
      <c r="M199" s="20" t="s">
        <v>522</v>
      </c>
    </row>
    <row r="200" spans="3:13" ht="15.75" thickTop="1" x14ac:dyDescent="0.25">
      <c r="K200" s="20"/>
      <c r="L200" s="20"/>
      <c r="M200" s="20"/>
    </row>
    <row r="201" spans="3:13" x14ac:dyDescent="0.25">
      <c r="K201" s="20"/>
      <c r="L201" s="20"/>
      <c r="M201" s="20"/>
    </row>
  </sheetData>
  <mergeCells count="99">
    <mergeCell ref="G66:J66"/>
    <mergeCell ref="F169:F170"/>
    <mergeCell ref="D169:D170"/>
    <mergeCell ref="E169:E170"/>
    <mergeCell ref="B169:C169"/>
    <mergeCell ref="G169:J169"/>
    <mergeCell ref="B66:C66"/>
    <mergeCell ref="B71:C71"/>
    <mergeCell ref="B80:C80"/>
    <mergeCell ref="B89:C89"/>
    <mergeCell ref="G71:J71"/>
    <mergeCell ref="G80:J80"/>
    <mergeCell ref="G95:J95"/>
    <mergeCell ref="E89:E90"/>
    <mergeCell ref="E95:E96"/>
    <mergeCell ref="G73:G74"/>
    <mergeCell ref="H73:H74"/>
    <mergeCell ref="I73:I74"/>
    <mergeCell ref="J73:J74"/>
    <mergeCell ref="G89:J89"/>
    <mergeCell ref="F71:F72"/>
    <mergeCell ref="F66:F67"/>
    <mergeCell ref="F52:F53"/>
    <mergeCell ref="B3:C3"/>
    <mergeCell ref="D42:D43"/>
    <mergeCell ref="D46:D47"/>
    <mergeCell ref="D52:D53"/>
    <mergeCell ref="B52:C52"/>
    <mergeCell ref="B46:C46"/>
    <mergeCell ref="E3:E4"/>
    <mergeCell ref="E42:E43"/>
    <mergeCell ref="E46:E47"/>
    <mergeCell ref="E52:E53"/>
    <mergeCell ref="E56:E57"/>
    <mergeCell ref="E60:E61"/>
    <mergeCell ref="G3:J3"/>
    <mergeCell ref="G42:J42"/>
    <mergeCell ref="G46:J46"/>
    <mergeCell ref="G52:J52"/>
    <mergeCell ref="B42:C42"/>
    <mergeCell ref="F46:F47"/>
    <mergeCell ref="D3:D4"/>
    <mergeCell ref="F95:F96"/>
    <mergeCell ref="F89:F90"/>
    <mergeCell ref="E71:E72"/>
    <mergeCell ref="E80:E81"/>
    <mergeCell ref="D95:D96"/>
    <mergeCell ref="D89:D90"/>
    <mergeCell ref="D80:D81"/>
    <mergeCell ref="D71:D72"/>
    <mergeCell ref="F80:F81"/>
    <mergeCell ref="B95:C95"/>
    <mergeCell ref="D56:D57"/>
    <mergeCell ref="D60:D61"/>
    <mergeCell ref="D66:D67"/>
    <mergeCell ref="E66:E67"/>
    <mergeCell ref="B60:C60"/>
    <mergeCell ref="B56:C56"/>
    <mergeCell ref="G56:J56"/>
    <mergeCell ref="G60:J60"/>
    <mergeCell ref="F42:F43"/>
    <mergeCell ref="F56:F57"/>
    <mergeCell ref="F60:F61"/>
    <mergeCell ref="L3:L4"/>
    <mergeCell ref="M3:M4"/>
    <mergeCell ref="K56:K57"/>
    <mergeCell ref="L56:L57"/>
    <mergeCell ref="M56:M57"/>
    <mergeCell ref="K52:K53"/>
    <mergeCell ref="L52:L53"/>
    <mergeCell ref="M52:M53"/>
    <mergeCell ref="K46:K47"/>
    <mergeCell ref="L46:L47"/>
    <mergeCell ref="M46:M47"/>
    <mergeCell ref="K42:K43"/>
    <mergeCell ref="L42:L43"/>
    <mergeCell ref="M42:M43"/>
    <mergeCell ref="K3:K4"/>
    <mergeCell ref="K169:K170"/>
    <mergeCell ref="L169:L170"/>
    <mergeCell ref="M169:M170"/>
    <mergeCell ref="K80:K81"/>
    <mergeCell ref="L80:L81"/>
    <mergeCell ref="M80:M81"/>
    <mergeCell ref="K89:K90"/>
    <mergeCell ref="L89:L90"/>
    <mergeCell ref="M89:M90"/>
    <mergeCell ref="K60:K61"/>
    <mergeCell ref="L60:L61"/>
    <mergeCell ref="M60:M61"/>
    <mergeCell ref="K95:K96"/>
    <mergeCell ref="L95:L96"/>
    <mergeCell ref="M95:M96"/>
    <mergeCell ref="K66:K67"/>
    <mergeCell ref="L66:L67"/>
    <mergeCell ref="M66:M67"/>
    <mergeCell ref="K71:K72"/>
    <mergeCell ref="L71:L72"/>
    <mergeCell ref="M71:M7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7"/>
  <sheetViews>
    <sheetView workbookViewId="0">
      <selection activeCell="G3" sqref="G3"/>
    </sheetView>
  </sheetViews>
  <sheetFormatPr defaultRowHeight="15" x14ac:dyDescent="0.25"/>
  <cols>
    <col min="1" max="1" width="2.7109375" style="1" customWidth="1"/>
    <col min="2" max="2" width="8.140625" style="2" customWidth="1"/>
    <col min="3" max="3" width="60" style="1" customWidth="1"/>
    <col min="4" max="4" width="21.5703125" style="4" customWidth="1"/>
    <col min="5" max="5" width="15" style="1" customWidth="1"/>
    <col min="6" max="16384" width="9.140625" style="1"/>
  </cols>
  <sheetData>
    <row r="1" spans="2:5" ht="20.25" customHeight="1" thickBot="1" x14ac:dyDescent="0.3">
      <c r="C1" s="3" t="s">
        <v>213</v>
      </c>
    </row>
    <row r="2" spans="2:5" ht="24" customHeight="1" thickTop="1" thickBot="1" x14ac:dyDescent="0.3">
      <c r="B2" s="14" t="s">
        <v>154</v>
      </c>
      <c r="C2" s="15" t="s">
        <v>2</v>
      </c>
      <c r="D2" s="16" t="s">
        <v>155</v>
      </c>
      <c r="E2" s="17" t="s">
        <v>156</v>
      </c>
    </row>
    <row r="3" spans="2:5" ht="17.25" customHeight="1" thickTop="1" x14ac:dyDescent="0.25">
      <c r="B3" s="6">
        <v>1</v>
      </c>
      <c r="C3" s="7" t="s">
        <v>157</v>
      </c>
      <c r="D3" s="12">
        <v>31030</v>
      </c>
      <c r="E3" s="8">
        <v>2002</v>
      </c>
    </row>
    <row r="4" spans="2:5" x14ac:dyDescent="0.25">
      <c r="B4" s="9">
        <v>2</v>
      </c>
      <c r="C4" s="10" t="s">
        <v>158</v>
      </c>
      <c r="D4" s="13">
        <v>308707</v>
      </c>
      <c r="E4" s="11">
        <v>2002</v>
      </c>
    </row>
    <row r="5" spans="2:5" x14ac:dyDescent="0.25">
      <c r="B5" s="9">
        <v>3</v>
      </c>
      <c r="C5" s="10" t="s">
        <v>159</v>
      </c>
      <c r="D5" s="13">
        <v>20865</v>
      </c>
      <c r="E5" s="11">
        <v>2002</v>
      </c>
    </row>
    <row r="6" spans="2:5" x14ac:dyDescent="0.25">
      <c r="B6" s="9">
        <v>4</v>
      </c>
      <c r="C6" s="10" t="s">
        <v>160</v>
      </c>
      <c r="D6" s="13">
        <v>6420</v>
      </c>
      <c r="E6" s="11">
        <v>2002</v>
      </c>
    </row>
    <row r="7" spans="2:5" x14ac:dyDescent="0.25">
      <c r="B7" s="9">
        <v>5</v>
      </c>
      <c r="C7" s="10" t="s">
        <v>161</v>
      </c>
      <c r="D7" s="13">
        <v>31779</v>
      </c>
      <c r="E7" s="11">
        <v>2002</v>
      </c>
    </row>
    <row r="8" spans="2:5" x14ac:dyDescent="0.25">
      <c r="B8" s="9">
        <v>6</v>
      </c>
      <c r="C8" s="10" t="s">
        <v>162</v>
      </c>
      <c r="D8" s="13">
        <v>58850</v>
      </c>
      <c r="E8" s="11">
        <v>2002</v>
      </c>
    </row>
    <row r="9" spans="2:5" x14ac:dyDescent="0.25">
      <c r="B9" s="9">
        <v>7</v>
      </c>
      <c r="C9" s="10" t="s">
        <v>163</v>
      </c>
      <c r="D9" s="13">
        <v>5350</v>
      </c>
      <c r="E9" s="11">
        <v>2002</v>
      </c>
    </row>
    <row r="10" spans="2:5" x14ac:dyDescent="0.25">
      <c r="B10" s="9">
        <v>8</v>
      </c>
      <c r="C10" s="10" t="s">
        <v>164</v>
      </c>
      <c r="D10" s="13">
        <v>14980</v>
      </c>
      <c r="E10" s="11">
        <v>2002</v>
      </c>
    </row>
    <row r="11" spans="2:5" x14ac:dyDescent="0.25">
      <c r="B11" s="9">
        <v>9</v>
      </c>
      <c r="C11" s="10" t="s">
        <v>165</v>
      </c>
      <c r="D11" s="13">
        <v>23540</v>
      </c>
      <c r="E11" s="11">
        <v>2002</v>
      </c>
    </row>
    <row r="12" spans="2:5" x14ac:dyDescent="0.25">
      <c r="B12" s="9">
        <v>10</v>
      </c>
      <c r="C12" s="10" t="s">
        <v>166</v>
      </c>
      <c r="D12" s="13">
        <v>143050</v>
      </c>
      <c r="E12" s="11">
        <v>2002</v>
      </c>
    </row>
    <row r="13" spans="2:5" x14ac:dyDescent="0.25">
      <c r="B13" s="9">
        <v>11</v>
      </c>
      <c r="C13" s="10" t="s">
        <v>167</v>
      </c>
      <c r="D13" s="13">
        <v>148770</v>
      </c>
      <c r="E13" s="11">
        <v>2002</v>
      </c>
    </row>
    <row r="14" spans="2:5" x14ac:dyDescent="0.25">
      <c r="B14" s="9">
        <v>12</v>
      </c>
      <c r="C14" s="10" t="s">
        <v>168</v>
      </c>
      <c r="D14" s="13">
        <v>104860</v>
      </c>
      <c r="E14" s="11">
        <v>2002</v>
      </c>
    </row>
    <row r="15" spans="2:5" x14ac:dyDescent="0.25">
      <c r="B15" s="9">
        <v>13</v>
      </c>
      <c r="C15" s="10" t="s">
        <v>169</v>
      </c>
      <c r="D15" s="13">
        <v>240750</v>
      </c>
      <c r="E15" s="11">
        <v>2006</v>
      </c>
    </row>
    <row r="16" spans="2:5" x14ac:dyDescent="0.25">
      <c r="B16" s="9">
        <v>14</v>
      </c>
      <c r="C16" s="10" t="s">
        <v>170</v>
      </c>
      <c r="D16" s="13">
        <v>23540</v>
      </c>
      <c r="E16" s="11">
        <v>2002</v>
      </c>
    </row>
    <row r="17" spans="2:5" x14ac:dyDescent="0.25">
      <c r="B17" s="9">
        <v>15</v>
      </c>
      <c r="C17" s="10" t="s">
        <v>171</v>
      </c>
      <c r="D17" s="13">
        <v>123050</v>
      </c>
      <c r="E17" s="11">
        <v>2002</v>
      </c>
    </row>
    <row r="18" spans="2:5" x14ac:dyDescent="0.25">
      <c r="B18" s="9">
        <v>16</v>
      </c>
      <c r="C18" s="10" t="s">
        <v>172</v>
      </c>
      <c r="D18" s="13">
        <v>28890</v>
      </c>
      <c r="E18" s="11">
        <v>2002</v>
      </c>
    </row>
    <row r="19" spans="2:5" x14ac:dyDescent="0.25">
      <c r="B19" s="9">
        <v>17</v>
      </c>
      <c r="C19" s="10" t="s">
        <v>173</v>
      </c>
      <c r="D19" s="13">
        <v>9630</v>
      </c>
      <c r="E19" s="11">
        <v>2002</v>
      </c>
    </row>
    <row r="20" spans="2:5" x14ac:dyDescent="0.25">
      <c r="B20" s="9">
        <v>18</v>
      </c>
      <c r="C20" s="10" t="s">
        <v>174</v>
      </c>
      <c r="D20" s="13">
        <v>18190</v>
      </c>
      <c r="E20" s="11">
        <v>2002</v>
      </c>
    </row>
    <row r="21" spans="2:5" x14ac:dyDescent="0.25">
      <c r="B21" s="9">
        <v>19</v>
      </c>
      <c r="C21" s="10" t="s">
        <v>175</v>
      </c>
      <c r="D21" s="13">
        <v>21400</v>
      </c>
      <c r="E21" s="11">
        <v>2002</v>
      </c>
    </row>
    <row r="22" spans="2:5" x14ac:dyDescent="0.25">
      <c r="B22" s="9">
        <v>20</v>
      </c>
      <c r="C22" s="10" t="s">
        <v>176</v>
      </c>
      <c r="D22" s="13">
        <v>21400</v>
      </c>
      <c r="E22" s="11">
        <v>2002</v>
      </c>
    </row>
    <row r="23" spans="2:5" x14ac:dyDescent="0.25">
      <c r="B23" s="9">
        <v>21</v>
      </c>
      <c r="C23" s="10" t="s">
        <v>177</v>
      </c>
      <c r="D23" s="13">
        <v>6420</v>
      </c>
      <c r="E23" s="11">
        <v>2002</v>
      </c>
    </row>
    <row r="24" spans="2:5" x14ac:dyDescent="0.25">
      <c r="B24" s="9">
        <v>22</v>
      </c>
      <c r="C24" s="10" t="s">
        <v>178</v>
      </c>
      <c r="D24" s="13">
        <v>53500</v>
      </c>
      <c r="E24" s="11">
        <v>2002</v>
      </c>
    </row>
    <row r="25" spans="2:5" x14ac:dyDescent="0.25">
      <c r="B25" s="9">
        <v>23</v>
      </c>
      <c r="C25" s="10" t="s">
        <v>179</v>
      </c>
      <c r="D25" s="13">
        <v>128400</v>
      </c>
      <c r="E25" s="11">
        <v>2002</v>
      </c>
    </row>
    <row r="26" spans="2:5" x14ac:dyDescent="0.25">
      <c r="B26" s="9">
        <v>25</v>
      </c>
      <c r="C26" s="10" t="s">
        <v>180</v>
      </c>
      <c r="D26" s="13">
        <v>8560</v>
      </c>
      <c r="E26" s="11">
        <v>2002</v>
      </c>
    </row>
    <row r="27" spans="2:5" x14ac:dyDescent="0.25">
      <c r="B27" s="9">
        <v>26</v>
      </c>
      <c r="C27" s="10" t="s">
        <v>181</v>
      </c>
      <c r="D27" s="13">
        <v>5400</v>
      </c>
      <c r="E27" s="11">
        <v>2003</v>
      </c>
    </row>
    <row r="28" spans="2:5" x14ac:dyDescent="0.25">
      <c r="B28" s="9">
        <v>27</v>
      </c>
      <c r="C28" s="10" t="s">
        <v>182</v>
      </c>
      <c r="D28" s="13">
        <v>295792</v>
      </c>
      <c r="E28" s="11">
        <v>2002</v>
      </c>
    </row>
    <row r="29" spans="2:5" x14ac:dyDescent="0.25">
      <c r="B29" s="9">
        <v>28</v>
      </c>
      <c r="C29" s="10" t="s">
        <v>183</v>
      </c>
      <c r="D29" s="13">
        <v>7690</v>
      </c>
      <c r="E29" s="11">
        <v>2014</v>
      </c>
    </row>
    <row r="30" spans="2:5" x14ac:dyDescent="0.25">
      <c r="B30" s="9">
        <v>29</v>
      </c>
      <c r="C30" s="10" t="s">
        <v>184</v>
      </c>
      <c r="D30" s="13">
        <v>7587</v>
      </c>
      <c r="E30" s="11">
        <v>2014</v>
      </c>
    </row>
    <row r="31" spans="2:5" x14ac:dyDescent="0.25">
      <c r="B31" s="9">
        <v>30</v>
      </c>
      <c r="C31" s="10" t="s">
        <v>185</v>
      </c>
      <c r="D31" s="13">
        <v>6000</v>
      </c>
      <c r="E31" s="11"/>
    </row>
    <row r="32" spans="2:5" x14ac:dyDescent="0.25">
      <c r="B32" s="9">
        <v>31</v>
      </c>
      <c r="C32" s="10" t="s">
        <v>186</v>
      </c>
      <c r="D32" s="13">
        <v>6500</v>
      </c>
      <c r="E32" s="11"/>
    </row>
    <row r="33" spans="2:5" x14ac:dyDescent="0.25">
      <c r="B33" s="9">
        <v>32</v>
      </c>
      <c r="C33" s="10" t="s">
        <v>187</v>
      </c>
      <c r="D33" s="13">
        <v>4400</v>
      </c>
      <c r="E33" s="11"/>
    </row>
    <row r="34" spans="2:5" x14ac:dyDescent="0.25">
      <c r="B34" s="9">
        <v>33</v>
      </c>
      <c r="C34" s="10" t="s">
        <v>188</v>
      </c>
      <c r="D34" s="13">
        <v>5500</v>
      </c>
      <c r="E34" s="11">
        <v>2014</v>
      </c>
    </row>
    <row r="35" spans="2:5" x14ac:dyDescent="0.25">
      <c r="B35" s="9">
        <v>35</v>
      </c>
      <c r="C35" s="10" t="s">
        <v>189</v>
      </c>
      <c r="D35" s="13">
        <v>4100</v>
      </c>
      <c r="E35" s="11">
        <v>2014</v>
      </c>
    </row>
    <row r="36" spans="2:5" x14ac:dyDescent="0.25">
      <c r="B36" s="9">
        <v>36</v>
      </c>
      <c r="C36" s="10" t="s">
        <v>190</v>
      </c>
      <c r="D36" s="13">
        <v>22500</v>
      </c>
      <c r="E36" s="11">
        <v>2016</v>
      </c>
    </row>
    <row r="37" spans="2:5" x14ac:dyDescent="0.25">
      <c r="B37" s="9">
        <v>37</v>
      </c>
      <c r="C37" s="10" t="s">
        <v>191</v>
      </c>
      <c r="D37" s="13">
        <v>6500</v>
      </c>
      <c r="E37" s="11">
        <v>2016</v>
      </c>
    </row>
    <row r="38" spans="2:5" x14ac:dyDescent="0.25">
      <c r="B38" s="9">
        <v>38</v>
      </c>
      <c r="C38" s="10" t="s">
        <v>192</v>
      </c>
      <c r="D38" s="13">
        <v>4590</v>
      </c>
      <c r="E38" s="11">
        <v>2016</v>
      </c>
    </row>
    <row r="39" spans="2:5" x14ac:dyDescent="0.25">
      <c r="B39" s="9">
        <v>39</v>
      </c>
      <c r="C39" s="10" t="s">
        <v>193</v>
      </c>
      <c r="D39" s="13">
        <v>9120</v>
      </c>
      <c r="E39" s="11">
        <v>2016</v>
      </c>
    </row>
    <row r="40" spans="2:5" x14ac:dyDescent="0.25">
      <c r="B40" s="9">
        <v>40</v>
      </c>
      <c r="C40" s="10" t="s">
        <v>228</v>
      </c>
      <c r="D40" s="13">
        <v>16000</v>
      </c>
      <c r="E40" s="11">
        <v>2017</v>
      </c>
    </row>
    <row r="41" spans="2:5" x14ac:dyDescent="0.25">
      <c r="B41" s="9">
        <v>41</v>
      </c>
      <c r="C41" s="10" t="s">
        <v>229</v>
      </c>
      <c r="D41" s="13">
        <v>3900</v>
      </c>
      <c r="E41" s="11">
        <v>2017</v>
      </c>
    </row>
    <row r="42" spans="2:5" x14ac:dyDescent="0.25">
      <c r="B42" s="9">
        <v>42</v>
      </c>
      <c r="C42" s="10" t="s">
        <v>230</v>
      </c>
      <c r="D42" s="13">
        <v>7800</v>
      </c>
      <c r="E42" s="11">
        <v>2017</v>
      </c>
    </row>
    <row r="43" spans="2:5" x14ac:dyDescent="0.25">
      <c r="B43" s="9">
        <v>43</v>
      </c>
      <c r="C43" s="10" t="s">
        <v>231</v>
      </c>
      <c r="D43" s="13">
        <v>7700</v>
      </c>
      <c r="E43" s="11">
        <v>2017</v>
      </c>
    </row>
    <row r="44" spans="2:5" x14ac:dyDescent="0.25">
      <c r="B44" s="9">
        <v>44</v>
      </c>
      <c r="C44" s="10" t="s">
        <v>232</v>
      </c>
      <c r="D44" s="13">
        <v>5150</v>
      </c>
      <c r="E44" s="11">
        <v>2017</v>
      </c>
    </row>
    <row r="45" spans="2:5" ht="15.75" thickBot="1" x14ac:dyDescent="0.3">
      <c r="B45" s="203">
        <v>45</v>
      </c>
      <c r="C45" s="204" t="s">
        <v>236</v>
      </c>
      <c r="D45" s="205">
        <v>15450</v>
      </c>
      <c r="E45" s="206">
        <v>2017</v>
      </c>
    </row>
    <row r="46" spans="2:5" ht="16.5" thickTop="1" thickBot="1" x14ac:dyDescent="0.3">
      <c r="B46" s="270" t="s">
        <v>194</v>
      </c>
      <c r="C46" s="271"/>
      <c r="D46" s="207">
        <f>SUM(D3:D45)</f>
        <v>2023610</v>
      </c>
      <c r="E46" s="17"/>
    </row>
    <row r="47" spans="2:5" ht="15.75" thickTop="1" x14ac:dyDescent="0.25"/>
  </sheetData>
  <mergeCells count="1">
    <mergeCell ref="B46:C4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2"/>
  <sheetViews>
    <sheetView workbookViewId="0">
      <selection activeCell="H18" sqref="H18"/>
    </sheetView>
  </sheetViews>
  <sheetFormatPr defaultRowHeight="15" x14ac:dyDescent="0.25"/>
  <cols>
    <col min="1" max="1" width="5.28515625" style="1" customWidth="1"/>
    <col min="2" max="2" width="6" style="1" customWidth="1"/>
    <col min="3" max="3" width="47.28515625" style="1" customWidth="1"/>
    <col min="4" max="4" width="24.28515625" style="1" customWidth="1"/>
    <col min="5" max="16384" width="9.140625" style="1"/>
  </cols>
  <sheetData>
    <row r="1" spans="2:5" ht="36" customHeight="1" thickBot="1" x14ac:dyDescent="0.3">
      <c r="B1" s="272" t="s">
        <v>233</v>
      </c>
      <c r="C1" s="272"/>
      <c r="D1" s="272"/>
      <c r="E1" s="24"/>
    </row>
    <row r="2" spans="2:5" ht="16.5" thickTop="1" thickBot="1" x14ac:dyDescent="0.3">
      <c r="B2" s="213" t="s">
        <v>83</v>
      </c>
      <c r="C2" s="210"/>
      <c r="D2" s="211" t="s">
        <v>599</v>
      </c>
      <c r="E2" s="24"/>
    </row>
    <row r="3" spans="2:5" ht="15.75" thickTop="1" x14ac:dyDescent="0.25">
      <c r="B3" s="212">
        <v>1</v>
      </c>
      <c r="C3" s="208" t="s">
        <v>84</v>
      </c>
      <c r="D3" s="209">
        <v>565283.07999999996</v>
      </c>
      <c r="E3" s="24"/>
    </row>
    <row r="4" spans="2:5" x14ac:dyDescent="0.25">
      <c r="B4" s="92">
        <v>2</v>
      </c>
      <c r="C4" s="63" t="s">
        <v>85</v>
      </c>
      <c r="D4" s="93">
        <v>34801.58</v>
      </c>
      <c r="E4" s="24"/>
    </row>
    <row r="5" spans="2:5" x14ac:dyDescent="0.25">
      <c r="B5" s="92">
        <v>3</v>
      </c>
      <c r="C5" s="63" t="s">
        <v>86</v>
      </c>
      <c r="D5" s="93">
        <v>30177.17</v>
      </c>
      <c r="E5" s="24"/>
    </row>
    <row r="6" spans="2:5" ht="15.75" thickBot="1" x14ac:dyDescent="0.3">
      <c r="B6" s="214"/>
      <c r="C6" s="215" t="s">
        <v>89</v>
      </c>
      <c r="D6" s="216">
        <v>25000</v>
      </c>
      <c r="E6" s="24"/>
    </row>
    <row r="7" spans="2:5" ht="16.5" thickTop="1" thickBot="1" x14ac:dyDescent="0.3">
      <c r="B7" s="213" t="s">
        <v>35</v>
      </c>
      <c r="C7" s="210"/>
      <c r="D7" s="211" t="s">
        <v>599</v>
      </c>
      <c r="E7" s="24"/>
    </row>
    <row r="8" spans="2:5" ht="15.75" thickTop="1" x14ac:dyDescent="0.25">
      <c r="B8" s="217">
        <v>1</v>
      </c>
      <c r="C8" s="218" t="s">
        <v>84</v>
      </c>
      <c r="D8" s="219">
        <v>34068.9</v>
      </c>
      <c r="E8" s="24"/>
    </row>
    <row r="9" spans="2:5" x14ac:dyDescent="0.25">
      <c r="B9" s="94"/>
      <c r="C9" s="63" t="s">
        <v>514</v>
      </c>
      <c r="D9" s="95">
        <v>7802.72</v>
      </c>
      <c r="E9" s="24"/>
    </row>
    <row r="10" spans="2:5" ht="15.75" thickBot="1" x14ac:dyDescent="0.3">
      <c r="B10" s="220">
        <v>2</v>
      </c>
      <c r="C10" s="221" t="s">
        <v>87</v>
      </c>
      <c r="D10" s="222">
        <v>2500</v>
      </c>
      <c r="E10" s="24"/>
    </row>
    <row r="11" spans="2:5" ht="16.5" thickTop="1" thickBot="1" x14ac:dyDescent="0.3">
      <c r="B11" s="213" t="s">
        <v>88</v>
      </c>
      <c r="C11" s="210"/>
      <c r="D11" s="211" t="s">
        <v>599</v>
      </c>
      <c r="E11" s="24"/>
    </row>
    <row r="12" spans="2:5" ht="15.75" thickTop="1" x14ac:dyDescent="0.25">
      <c r="B12" s="212">
        <v>1</v>
      </c>
      <c r="C12" s="208" t="s">
        <v>84</v>
      </c>
      <c r="D12" s="219">
        <v>20986.09</v>
      </c>
      <c r="E12" s="24"/>
    </row>
    <row r="13" spans="2:5" x14ac:dyDescent="0.25">
      <c r="B13" s="92">
        <v>2</v>
      </c>
      <c r="C13" s="63" t="s">
        <v>514</v>
      </c>
      <c r="D13" s="95">
        <v>12999</v>
      </c>
      <c r="E13" s="24"/>
    </row>
    <row r="14" spans="2:5" ht="15.75" thickBot="1" x14ac:dyDescent="0.3">
      <c r="B14" s="214">
        <v>3</v>
      </c>
      <c r="C14" s="215" t="s">
        <v>89</v>
      </c>
      <c r="D14" s="222">
        <v>10157.34</v>
      </c>
      <c r="E14" s="24"/>
    </row>
    <row r="15" spans="2:5" ht="15" customHeight="1" thickTop="1" thickBot="1" x14ac:dyDescent="0.3">
      <c r="B15" s="273" t="s">
        <v>243</v>
      </c>
      <c r="C15" s="274"/>
      <c r="D15" s="211" t="s">
        <v>599</v>
      </c>
      <c r="E15" s="24"/>
    </row>
    <row r="16" spans="2:5" ht="15.75" thickTop="1" x14ac:dyDescent="0.25">
      <c r="B16" s="212">
        <v>1</v>
      </c>
      <c r="C16" s="208" t="s">
        <v>84</v>
      </c>
      <c r="D16" s="219">
        <v>9624.99</v>
      </c>
      <c r="E16" s="24"/>
    </row>
    <row r="17" spans="2:5" x14ac:dyDescent="0.25">
      <c r="B17" s="92">
        <v>2</v>
      </c>
      <c r="C17" s="63" t="s">
        <v>514</v>
      </c>
      <c r="D17" s="95">
        <v>3400</v>
      </c>
      <c r="E17" s="24"/>
    </row>
    <row r="18" spans="2:5" ht="15.75" thickBot="1" x14ac:dyDescent="0.3">
      <c r="B18" s="214">
        <v>3</v>
      </c>
      <c r="C18" s="215" t="s">
        <v>498</v>
      </c>
      <c r="D18" s="222">
        <v>3018.99</v>
      </c>
      <c r="E18" s="24"/>
    </row>
    <row r="19" spans="2:5" ht="16.5" thickTop="1" thickBot="1" x14ac:dyDescent="0.3">
      <c r="B19" s="213" t="s">
        <v>90</v>
      </c>
      <c r="C19" s="210"/>
      <c r="D19" s="211" t="s">
        <v>599</v>
      </c>
      <c r="E19" s="24"/>
    </row>
    <row r="20" spans="2:5" ht="15.75" thickTop="1" x14ac:dyDescent="0.25">
      <c r="B20" s="212">
        <v>1</v>
      </c>
      <c r="C20" s="208" t="s">
        <v>84</v>
      </c>
      <c r="D20" s="219">
        <v>44086.97</v>
      </c>
      <c r="E20" s="24"/>
    </row>
    <row r="21" spans="2:5" x14ac:dyDescent="0.25">
      <c r="B21" s="92">
        <v>2</v>
      </c>
      <c r="C21" s="63" t="s">
        <v>238</v>
      </c>
      <c r="D21" s="95">
        <v>2740</v>
      </c>
      <c r="E21" s="24"/>
    </row>
    <row r="22" spans="2:5" x14ac:dyDescent="0.25">
      <c r="B22" s="92">
        <v>3</v>
      </c>
      <c r="C22" s="63" t="s">
        <v>237</v>
      </c>
      <c r="D22" s="95">
        <v>1200.02</v>
      </c>
      <c r="E22" s="24"/>
    </row>
    <row r="23" spans="2:5" ht="15.75" thickBot="1" x14ac:dyDescent="0.3">
      <c r="B23" s="214">
        <v>4</v>
      </c>
      <c r="C23" s="215" t="s">
        <v>87</v>
      </c>
      <c r="D23" s="222">
        <v>6461.02</v>
      </c>
      <c r="E23" s="24"/>
    </row>
    <row r="24" spans="2:5" ht="16.5" thickTop="1" thickBot="1" x14ac:dyDescent="0.3">
      <c r="B24" s="213" t="s">
        <v>91</v>
      </c>
      <c r="C24" s="210"/>
      <c r="D24" s="211" t="s">
        <v>599</v>
      </c>
      <c r="E24" s="24"/>
    </row>
    <row r="25" spans="2:5" ht="15.75" thickTop="1" x14ac:dyDescent="0.25">
      <c r="B25" s="212">
        <v>1</v>
      </c>
      <c r="C25" s="208" t="s">
        <v>84</v>
      </c>
      <c r="D25" s="219">
        <v>33322.68</v>
      </c>
      <c r="E25" s="24"/>
    </row>
    <row r="26" spans="2:5" ht="15.75" thickBot="1" x14ac:dyDescent="0.3">
      <c r="B26" s="214">
        <v>2</v>
      </c>
      <c r="C26" s="215" t="s">
        <v>87</v>
      </c>
      <c r="D26" s="222">
        <v>20733.099999999999</v>
      </c>
      <c r="E26" s="24"/>
    </row>
    <row r="27" spans="2:5" ht="16.5" thickTop="1" thickBot="1" x14ac:dyDescent="0.3">
      <c r="B27" s="213" t="s">
        <v>92</v>
      </c>
      <c r="C27" s="210"/>
      <c r="D27" s="211" t="s">
        <v>599</v>
      </c>
      <c r="E27" s="24"/>
    </row>
    <row r="28" spans="2:5" ht="15.75" thickTop="1" x14ac:dyDescent="0.25">
      <c r="B28" s="212">
        <v>1</v>
      </c>
      <c r="C28" s="208" t="s">
        <v>84</v>
      </c>
      <c r="D28" s="219">
        <v>21370.400000000001</v>
      </c>
      <c r="E28" s="24"/>
    </row>
    <row r="29" spans="2:5" x14ac:dyDescent="0.25">
      <c r="B29" s="92">
        <v>2</v>
      </c>
      <c r="C29" s="63" t="s">
        <v>498</v>
      </c>
      <c r="D29" s="95">
        <v>816.5</v>
      </c>
      <c r="E29" s="24"/>
    </row>
    <row r="30" spans="2:5" x14ac:dyDescent="0.25">
      <c r="B30" s="92">
        <v>3</v>
      </c>
      <c r="C30" s="63" t="s">
        <v>87</v>
      </c>
      <c r="D30" s="95">
        <v>29018.959999999999</v>
      </c>
      <c r="E30" s="24"/>
    </row>
    <row r="31" spans="2:5" ht="15.75" thickBot="1" x14ac:dyDescent="0.3">
      <c r="B31" s="214">
        <v>4</v>
      </c>
      <c r="C31" s="215" t="s">
        <v>89</v>
      </c>
      <c r="D31" s="222">
        <v>957</v>
      </c>
      <c r="E31" s="24"/>
    </row>
    <row r="32" spans="2:5" ht="16.5" thickTop="1" thickBot="1" x14ac:dyDescent="0.3">
      <c r="B32" s="213" t="s">
        <v>93</v>
      </c>
      <c r="C32" s="210"/>
      <c r="D32" s="211" t="s">
        <v>599</v>
      </c>
      <c r="E32" s="24"/>
    </row>
    <row r="33" spans="2:10" ht="15.75" thickTop="1" x14ac:dyDescent="0.25">
      <c r="B33" s="212">
        <v>1</v>
      </c>
      <c r="C33" s="208" t="s">
        <v>84</v>
      </c>
      <c r="D33" s="219">
        <v>17500</v>
      </c>
      <c r="E33" s="24"/>
    </row>
    <row r="34" spans="2:10" x14ac:dyDescent="0.25">
      <c r="B34" s="92">
        <v>2</v>
      </c>
      <c r="C34" s="63" t="s">
        <v>498</v>
      </c>
      <c r="D34" s="95">
        <v>1742.64</v>
      </c>
      <c r="E34" s="24"/>
    </row>
    <row r="35" spans="2:10" x14ac:dyDescent="0.25">
      <c r="B35" s="92">
        <v>3</v>
      </c>
      <c r="C35" s="63" t="s">
        <v>87</v>
      </c>
      <c r="D35" s="95">
        <v>2469</v>
      </c>
      <c r="E35" s="24"/>
    </row>
    <row r="36" spans="2:10" ht="15.75" thickBot="1" x14ac:dyDescent="0.3">
      <c r="B36" s="214">
        <v>4</v>
      </c>
      <c r="C36" s="215" t="s">
        <v>89</v>
      </c>
      <c r="D36" s="222">
        <v>5386.37</v>
      </c>
      <c r="E36" s="24"/>
    </row>
    <row r="37" spans="2:10" ht="16.5" thickTop="1" thickBot="1" x14ac:dyDescent="0.3">
      <c r="B37" s="213" t="s">
        <v>218</v>
      </c>
      <c r="C37" s="210"/>
      <c r="D37" s="211" t="s">
        <v>599</v>
      </c>
      <c r="E37" s="24"/>
    </row>
    <row r="38" spans="2:10" ht="15.75" thickTop="1" x14ac:dyDescent="0.25">
      <c r="B38" s="212">
        <v>1</v>
      </c>
      <c r="C38" s="208" t="s">
        <v>84</v>
      </c>
      <c r="D38" s="219">
        <v>26180.5</v>
      </c>
      <c r="E38" s="24"/>
    </row>
    <row r="39" spans="2:10" x14ac:dyDescent="0.25">
      <c r="B39" s="92">
        <v>2</v>
      </c>
      <c r="C39" s="63" t="s">
        <v>498</v>
      </c>
      <c r="D39" s="95">
        <v>238</v>
      </c>
      <c r="E39" s="24"/>
    </row>
    <row r="40" spans="2:10" ht="15.75" thickBot="1" x14ac:dyDescent="0.3">
      <c r="B40" s="214">
        <v>3</v>
      </c>
      <c r="C40" s="215" t="s">
        <v>87</v>
      </c>
      <c r="D40" s="222">
        <v>4609</v>
      </c>
      <c r="E40" s="24"/>
    </row>
    <row r="41" spans="2:10" ht="16.5" thickTop="1" thickBot="1" x14ac:dyDescent="0.3">
      <c r="B41" s="213" t="s">
        <v>219</v>
      </c>
      <c r="C41" s="210"/>
      <c r="D41" s="211" t="s">
        <v>599</v>
      </c>
      <c r="E41" s="24"/>
    </row>
    <row r="42" spans="2:10" ht="15.75" thickTop="1" x14ac:dyDescent="0.25">
      <c r="B42" s="212">
        <v>1</v>
      </c>
      <c r="C42" s="208" t="s">
        <v>84</v>
      </c>
      <c r="D42" s="219">
        <v>1169</v>
      </c>
      <c r="E42" s="24"/>
      <c r="J42" s="63"/>
    </row>
    <row r="43" spans="2:10" x14ac:dyDescent="0.25">
      <c r="B43" s="92">
        <v>2</v>
      </c>
      <c r="C43" s="63" t="s">
        <v>514</v>
      </c>
      <c r="D43" s="95">
        <v>1829</v>
      </c>
      <c r="E43" s="24"/>
      <c r="J43" s="64"/>
    </row>
    <row r="44" spans="2:10" x14ac:dyDescent="0.25">
      <c r="B44" s="92">
        <v>3</v>
      </c>
      <c r="C44" s="63" t="s">
        <v>498</v>
      </c>
      <c r="D44" s="95">
        <v>225</v>
      </c>
      <c r="E44" s="24"/>
      <c r="J44" s="64"/>
    </row>
    <row r="45" spans="2:10" x14ac:dyDescent="0.25">
      <c r="B45" s="92">
        <v>4</v>
      </c>
      <c r="C45" s="63" t="s">
        <v>87</v>
      </c>
      <c r="D45" s="95">
        <v>6505.98</v>
      </c>
      <c r="E45" s="24"/>
    </row>
    <row r="46" spans="2:10" ht="15.75" thickBot="1" x14ac:dyDescent="0.3">
      <c r="B46" s="214">
        <v>5</v>
      </c>
      <c r="C46" s="215" t="s">
        <v>89</v>
      </c>
      <c r="D46" s="222">
        <v>19372.5</v>
      </c>
      <c r="E46" s="24"/>
    </row>
    <row r="47" spans="2:10" ht="16.5" thickTop="1" thickBot="1" x14ac:dyDescent="0.3">
      <c r="B47" s="213" t="s">
        <v>220</v>
      </c>
      <c r="C47" s="210"/>
      <c r="D47" s="211" t="s">
        <v>599</v>
      </c>
      <c r="E47" s="24"/>
    </row>
    <row r="48" spans="2:10" ht="15.75" thickTop="1" x14ac:dyDescent="0.25">
      <c r="B48" s="212">
        <v>1</v>
      </c>
      <c r="C48" s="208" t="s">
        <v>84</v>
      </c>
      <c r="D48" s="219">
        <v>21925.14</v>
      </c>
      <c r="E48" s="24"/>
    </row>
    <row r="49" spans="2:5" x14ac:dyDescent="0.25">
      <c r="B49" s="92"/>
      <c r="C49" s="63" t="s">
        <v>514</v>
      </c>
      <c r="D49" s="95">
        <v>5394</v>
      </c>
      <c r="E49" s="24"/>
    </row>
    <row r="50" spans="2:5" x14ac:dyDescent="0.25">
      <c r="B50" s="92"/>
      <c r="C50" s="63" t="s">
        <v>498</v>
      </c>
      <c r="D50" s="95">
        <v>600</v>
      </c>
      <c r="E50" s="24"/>
    </row>
    <row r="51" spans="2:5" ht="15.75" thickBot="1" x14ac:dyDescent="0.3">
      <c r="B51" s="214">
        <v>2</v>
      </c>
      <c r="C51" s="215" t="s">
        <v>588</v>
      </c>
      <c r="D51" s="222">
        <v>2450</v>
      </c>
      <c r="E51" s="24"/>
    </row>
    <row r="52" spans="2:5" ht="16.5" thickTop="1" thickBot="1" x14ac:dyDescent="0.3">
      <c r="B52" s="213" t="s">
        <v>217</v>
      </c>
      <c r="C52" s="210"/>
      <c r="D52" s="211" t="s">
        <v>599</v>
      </c>
      <c r="E52" s="24"/>
    </row>
    <row r="53" spans="2:5" ht="15.75" thickTop="1" x14ac:dyDescent="0.25">
      <c r="B53" s="212">
        <v>1</v>
      </c>
      <c r="C53" s="208" t="s">
        <v>84</v>
      </c>
      <c r="D53" s="219">
        <v>30350.71</v>
      </c>
      <c r="E53" s="24"/>
    </row>
    <row r="54" spans="2:5" ht="15.75" thickBot="1" x14ac:dyDescent="0.3">
      <c r="B54" s="96">
        <v>2</v>
      </c>
      <c r="C54" s="97" t="s">
        <v>87</v>
      </c>
      <c r="D54" s="98">
        <v>2872.8</v>
      </c>
      <c r="E54" s="24"/>
    </row>
    <row r="55" spans="2:5" ht="16.5" thickTop="1" thickBot="1" x14ac:dyDescent="0.3">
      <c r="B55" s="24"/>
      <c r="C55" s="24"/>
      <c r="D55" s="24"/>
      <c r="E55" s="24"/>
    </row>
    <row r="56" spans="2:5" ht="15.75" thickTop="1" x14ac:dyDescent="0.25">
      <c r="C56" s="229" t="s">
        <v>84</v>
      </c>
      <c r="D56" s="223">
        <v>858785.62999999989</v>
      </c>
    </row>
    <row r="57" spans="2:5" x14ac:dyDescent="0.25">
      <c r="C57" s="230" t="s">
        <v>514</v>
      </c>
      <c r="D57" s="224">
        <v>32624.74</v>
      </c>
    </row>
    <row r="58" spans="2:5" x14ac:dyDescent="0.25">
      <c r="C58" s="231" t="s">
        <v>498</v>
      </c>
      <c r="D58" s="225">
        <v>6641.13</v>
      </c>
    </row>
    <row r="59" spans="2:5" x14ac:dyDescent="0.25">
      <c r="C59" s="230" t="s">
        <v>87</v>
      </c>
      <c r="D59" s="226">
        <v>112421.44</v>
      </c>
    </row>
    <row r="60" spans="2:5" ht="15.75" thickBot="1" x14ac:dyDescent="0.3">
      <c r="C60" s="232" t="s">
        <v>89</v>
      </c>
      <c r="D60" s="225">
        <v>60873.21</v>
      </c>
    </row>
    <row r="61" spans="2:5" ht="16.5" thickTop="1" thickBot="1" x14ac:dyDescent="0.3">
      <c r="C61" s="227" t="s">
        <v>476</v>
      </c>
      <c r="D61" s="228">
        <v>1071346.1499999999</v>
      </c>
    </row>
    <row r="62" spans="2:5" ht="16.5" thickTop="1" thickBot="1" x14ac:dyDescent="0.3"/>
    <row r="63" spans="2:5" ht="27" thickTop="1" x14ac:dyDescent="0.25">
      <c r="C63" s="235" t="s">
        <v>473</v>
      </c>
      <c r="D63" s="240">
        <v>806509.77999999991</v>
      </c>
    </row>
    <row r="64" spans="2:5" x14ac:dyDescent="0.25">
      <c r="C64" s="236" t="s">
        <v>474</v>
      </c>
      <c r="D64" s="241">
        <v>21925.14</v>
      </c>
    </row>
    <row r="65" spans="3:4" ht="15.75" thickBot="1" x14ac:dyDescent="0.3">
      <c r="C65" s="237" t="s">
        <v>475</v>
      </c>
      <c r="D65" s="242">
        <v>30350.71</v>
      </c>
    </row>
    <row r="66" spans="3:4" ht="16.5" thickTop="1" thickBot="1" x14ac:dyDescent="0.3">
      <c r="C66" s="238" t="s">
        <v>476</v>
      </c>
      <c r="D66" s="239">
        <v>858785.62999999989</v>
      </c>
    </row>
    <row r="67" spans="3:4" ht="16.5" thickTop="1" thickBot="1" x14ac:dyDescent="0.3">
      <c r="C67" s="60"/>
      <c r="D67" s="61"/>
    </row>
    <row r="68" spans="3:4" ht="27" thickTop="1" x14ac:dyDescent="0.25">
      <c r="C68" s="235" t="s">
        <v>477</v>
      </c>
      <c r="D68" s="240">
        <v>107098.64</v>
      </c>
    </row>
    <row r="69" spans="3:4" x14ac:dyDescent="0.25">
      <c r="C69" s="236" t="s">
        <v>478</v>
      </c>
      <c r="D69" s="241">
        <v>2450</v>
      </c>
    </row>
    <row r="70" spans="3:4" ht="15.75" thickBot="1" x14ac:dyDescent="0.3">
      <c r="C70" s="237" t="s">
        <v>479</v>
      </c>
      <c r="D70" s="242">
        <v>2872.8</v>
      </c>
    </row>
    <row r="71" spans="3:4" ht="16.5" thickTop="1" thickBot="1" x14ac:dyDescent="0.3">
      <c r="C71" s="238" t="s">
        <v>476</v>
      </c>
      <c r="D71" s="239">
        <v>112421.44</v>
      </c>
    </row>
    <row r="72" spans="3:4" ht="16.5" thickTop="1" thickBot="1" x14ac:dyDescent="0.3">
      <c r="C72" s="60"/>
      <c r="D72" s="61"/>
    </row>
    <row r="73" spans="3:4" ht="16.5" thickTop="1" thickBot="1" x14ac:dyDescent="0.3">
      <c r="C73" s="246" t="s">
        <v>480</v>
      </c>
      <c r="D73" s="239">
        <v>60873.21</v>
      </c>
    </row>
    <row r="74" spans="3:4" ht="16.5" thickTop="1" thickBot="1" x14ac:dyDescent="0.3"/>
    <row r="75" spans="3:4" ht="27" thickTop="1" x14ac:dyDescent="0.25">
      <c r="C75" s="243" t="s">
        <v>567</v>
      </c>
      <c r="D75" s="248">
        <v>27230.74</v>
      </c>
    </row>
    <row r="76" spans="3:4" ht="15.75" thickBot="1" x14ac:dyDescent="0.3">
      <c r="C76" s="244" t="s">
        <v>589</v>
      </c>
      <c r="D76" s="249">
        <v>5394</v>
      </c>
    </row>
    <row r="77" spans="3:4" ht="16.5" thickTop="1" thickBot="1" x14ac:dyDescent="0.3">
      <c r="C77" s="238" t="s">
        <v>476</v>
      </c>
      <c r="D77" s="245">
        <v>32624.74</v>
      </c>
    </row>
    <row r="78" spans="3:4" ht="16.5" thickTop="1" thickBot="1" x14ac:dyDescent="0.3">
      <c r="C78" s="247"/>
      <c r="D78" s="87"/>
    </row>
    <row r="79" spans="3:4" ht="27" thickTop="1" x14ac:dyDescent="0.25">
      <c r="C79" s="243" t="s">
        <v>568</v>
      </c>
      <c r="D79" s="248">
        <v>6041.13</v>
      </c>
    </row>
    <row r="80" spans="3:4" ht="15.75" thickBot="1" x14ac:dyDescent="0.3">
      <c r="C80" s="237" t="s">
        <v>590</v>
      </c>
      <c r="D80" s="249">
        <v>600</v>
      </c>
    </row>
    <row r="81" spans="3:4" ht="16.5" thickTop="1" thickBot="1" x14ac:dyDescent="0.3">
      <c r="C81" s="238" t="s">
        <v>476</v>
      </c>
      <c r="D81" s="245">
        <v>6641.13</v>
      </c>
    </row>
    <row r="82" spans="3:4" ht="15.75" thickTop="1" x14ac:dyDescent="0.25"/>
  </sheetData>
  <mergeCells count="2">
    <mergeCell ref="B1:D1"/>
    <mergeCell ref="B15:C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1"/>
  <sheetViews>
    <sheetView workbookViewId="0">
      <selection activeCell="D14" sqref="D14:D16"/>
    </sheetView>
  </sheetViews>
  <sheetFormatPr defaultRowHeight="15" x14ac:dyDescent="0.25"/>
  <cols>
    <col min="1" max="1" width="4.7109375" customWidth="1"/>
    <col min="2" max="2" width="36.7109375" customWidth="1"/>
    <col min="3" max="3" width="60.5703125" customWidth="1"/>
    <col min="4" max="4" width="55.28515625" customWidth="1"/>
  </cols>
  <sheetData>
    <row r="2" spans="1:4" ht="1.5" customHeight="1" x14ac:dyDescent="0.25">
      <c r="B2" s="29"/>
      <c r="C2" s="29"/>
      <c r="D2" s="29"/>
    </row>
    <row r="3" spans="1:4" ht="52.5" customHeight="1" thickBot="1" x14ac:dyDescent="0.3">
      <c r="A3" s="84" t="s">
        <v>36</v>
      </c>
      <c r="B3" s="85" t="s">
        <v>249</v>
      </c>
      <c r="C3" s="85" t="s">
        <v>250</v>
      </c>
      <c r="D3" s="86" t="s">
        <v>251</v>
      </c>
    </row>
    <row r="4" spans="1:4" ht="24" customHeight="1" thickTop="1" x14ac:dyDescent="0.25">
      <c r="A4" s="275">
        <v>1</v>
      </c>
      <c r="B4" s="278" t="s">
        <v>252</v>
      </c>
      <c r="C4" s="55" t="s">
        <v>253</v>
      </c>
      <c r="D4" s="56"/>
    </row>
    <row r="5" spans="1:4" ht="34.5" customHeight="1" x14ac:dyDescent="0.25">
      <c r="A5" s="276"/>
      <c r="B5" s="279"/>
      <c r="C5" s="55" t="s">
        <v>254</v>
      </c>
      <c r="D5" s="56" t="s">
        <v>553</v>
      </c>
    </row>
    <row r="6" spans="1:4" ht="15" customHeight="1" thickBot="1" x14ac:dyDescent="0.3">
      <c r="A6" s="277"/>
      <c r="B6" s="280"/>
      <c r="C6" s="57" t="s">
        <v>255</v>
      </c>
      <c r="D6" s="58"/>
    </row>
    <row r="7" spans="1:4" ht="39" customHeight="1" thickTop="1" thickBot="1" x14ac:dyDescent="0.3">
      <c r="A7" s="81" t="s">
        <v>256</v>
      </c>
      <c r="B7" s="82" t="s">
        <v>257</v>
      </c>
      <c r="C7" s="281" t="s">
        <v>258</v>
      </c>
      <c r="D7" s="282"/>
    </row>
    <row r="8" spans="1:4" ht="21.75" customHeight="1" thickTop="1" x14ac:dyDescent="0.25">
      <c r="A8" s="288">
        <v>3</v>
      </c>
      <c r="B8" s="284" t="s">
        <v>259</v>
      </c>
      <c r="C8" s="83" t="s">
        <v>499</v>
      </c>
      <c r="D8" s="283" t="s">
        <v>543</v>
      </c>
    </row>
    <row r="9" spans="1:4" ht="37.5" customHeight="1" x14ac:dyDescent="0.25">
      <c r="A9" s="289"/>
      <c r="B9" s="285"/>
      <c r="C9" s="83" t="s">
        <v>544</v>
      </c>
      <c r="D9" s="283"/>
    </row>
    <row r="10" spans="1:4" ht="9.75" customHeight="1" x14ac:dyDescent="0.25">
      <c r="A10" s="289"/>
      <c r="B10" s="285"/>
      <c r="C10" s="292" t="s">
        <v>542</v>
      </c>
      <c r="D10" s="283"/>
    </row>
    <row r="11" spans="1:4" x14ac:dyDescent="0.25">
      <c r="A11" s="290"/>
      <c r="B11" s="286"/>
      <c r="C11" s="286"/>
      <c r="D11" s="83" t="s">
        <v>545</v>
      </c>
    </row>
    <row r="12" spans="1:4" ht="21.75" customHeight="1" x14ac:dyDescent="0.25">
      <c r="A12" s="291"/>
      <c r="B12" s="287"/>
      <c r="C12" s="287"/>
      <c r="D12" s="83" t="s">
        <v>503</v>
      </c>
    </row>
    <row r="13" spans="1:4" ht="30" customHeight="1" thickBot="1" x14ac:dyDescent="0.3">
      <c r="A13" s="81" t="s">
        <v>260</v>
      </c>
      <c r="B13" s="82" t="s">
        <v>261</v>
      </c>
      <c r="C13" s="293" t="s">
        <v>258</v>
      </c>
      <c r="D13" s="294"/>
    </row>
    <row r="14" spans="1:4" ht="15.75" thickTop="1" x14ac:dyDescent="0.25">
      <c r="A14" s="275">
        <v>5</v>
      </c>
      <c r="B14" s="278" t="s">
        <v>262</v>
      </c>
      <c r="C14" s="55" t="s">
        <v>499</v>
      </c>
      <c r="D14" s="295" t="s">
        <v>598</v>
      </c>
    </row>
    <row r="15" spans="1:4" x14ac:dyDescent="0.25">
      <c r="A15" s="276"/>
      <c r="B15" s="279"/>
      <c r="C15" s="55" t="s">
        <v>518</v>
      </c>
      <c r="D15" s="296"/>
    </row>
    <row r="16" spans="1:4" ht="15.75" thickBot="1" x14ac:dyDescent="0.3">
      <c r="A16" s="277"/>
      <c r="B16" s="280"/>
      <c r="C16" s="57" t="s">
        <v>519</v>
      </c>
      <c r="D16" s="297"/>
    </row>
    <row r="17" spans="1:4" ht="15.75" thickTop="1" x14ac:dyDescent="0.25">
      <c r="A17" s="275" t="s">
        <v>263</v>
      </c>
      <c r="B17" s="278" t="s">
        <v>264</v>
      </c>
      <c r="C17" s="55" t="s">
        <v>533</v>
      </c>
      <c r="D17" s="298" t="s">
        <v>503</v>
      </c>
    </row>
    <row r="18" spans="1:4" ht="41.25" customHeight="1" thickBot="1" x14ac:dyDescent="0.3">
      <c r="A18" s="277"/>
      <c r="B18" s="280"/>
      <c r="C18" s="57" t="s">
        <v>532</v>
      </c>
      <c r="D18" s="299"/>
    </row>
    <row r="19" spans="1:4" ht="21.75" customHeight="1" thickTop="1" x14ac:dyDescent="0.25">
      <c r="A19" s="275" t="s">
        <v>265</v>
      </c>
      <c r="B19" s="278" t="s">
        <v>266</v>
      </c>
      <c r="C19" s="55" t="s">
        <v>499</v>
      </c>
      <c r="D19" s="298" t="s">
        <v>525</v>
      </c>
    </row>
    <row r="20" spans="1:4" ht="11.25" customHeight="1" x14ac:dyDescent="0.25">
      <c r="A20" s="276"/>
      <c r="B20" s="279"/>
      <c r="C20" s="55" t="s">
        <v>526</v>
      </c>
      <c r="D20" s="300"/>
    </row>
    <row r="21" spans="1:4" ht="18.75" customHeight="1" thickBot="1" x14ac:dyDescent="0.3">
      <c r="A21" s="277"/>
      <c r="B21" s="280"/>
      <c r="C21" s="57" t="s">
        <v>527</v>
      </c>
      <c r="D21" s="299"/>
    </row>
    <row r="22" spans="1:4" ht="31.5" customHeight="1" thickTop="1" x14ac:dyDescent="0.25">
      <c r="A22" s="275" t="s">
        <v>267</v>
      </c>
      <c r="B22" s="278" t="s">
        <v>268</v>
      </c>
      <c r="C22" s="55" t="s">
        <v>499</v>
      </c>
      <c r="D22" s="56" t="s">
        <v>503</v>
      </c>
    </row>
    <row r="23" spans="1:4" ht="24.75" customHeight="1" thickBot="1" x14ac:dyDescent="0.3">
      <c r="A23" s="277"/>
      <c r="B23" s="280"/>
      <c r="C23" s="57" t="s">
        <v>269</v>
      </c>
      <c r="D23" s="74" t="s">
        <v>512</v>
      </c>
    </row>
    <row r="24" spans="1:4" ht="30.75" customHeight="1" thickTop="1" x14ac:dyDescent="0.25">
      <c r="A24" s="275">
        <v>9</v>
      </c>
      <c r="B24" s="301" t="s">
        <v>270</v>
      </c>
      <c r="C24" s="75" t="s">
        <v>499</v>
      </c>
      <c r="D24" s="305" t="s">
        <v>504</v>
      </c>
    </row>
    <row r="25" spans="1:4" ht="22.5" customHeight="1" x14ac:dyDescent="0.25">
      <c r="A25" s="276"/>
      <c r="B25" s="302"/>
      <c r="C25" s="76" t="s">
        <v>500</v>
      </c>
      <c r="D25" s="306"/>
    </row>
    <row r="26" spans="1:4" ht="16.5" customHeight="1" x14ac:dyDescent="0.25">
      <c r="A26" s="276"/>
      <c r="B26" s="302"/>
      <c r="C26" s="76" t="s">
        <v>501</v>
      </c>
      <c r="D26" s="306"/>
    </row>
    <row r="27" spans="1:4" ht="3" customHeight="1" x14ac:dyDescent="0.25">
      <c r="A27" s="276"/>
      <c r="B27" s="302"/>
      <c r="C27" s="76"/>
      <c r="D27" s="306"/>
    </row>
    <row r="28" spans="1:4" ht="32.25" customHeight="1" x14ac:dyDescent="0.25">
      <c r="A28" s="304"/>
      <c r="B28" s="303"/>
      <c r="C28" s="76" t="s">
        <v>502</v>
      </c>
      <c r="D28" s="307"/>
    </row>
    <row r="29" spans="1:4" ht="17.25" customHeight="1" thickBot="1" x14ac:dyDescent="0.3">
      <c r="A29" s="77"/>
      <c r="B29" s="78"/>
      <c r="C29" s="79"/>
      <c r="D29" s="80"/>
    </row>
    <row r="30" spans="1:4" ht="14.25" customHeight="1" thickTop="1" x14ac:dyDescent="0.25">
      <c r="A30" s="275">
        <v>10</v>
      </c>
      <c r="B30" s="278" t="s">
        <v>271</v>
      </c>
      <c r="C30" s="55" t="s">
        <v>499</v>
      </c>
      <c r="D30" s="298" t="s">
        <v>517</v>
      </c>
    </row>
    <row r="31" spans="1:4" ht="28.5" customHeight="1" x14ac:dyDescent="0.25">
      <c r="A31" s="276"/>
      <c r="B31" s="279"/>
      <c r="C31" s="55" t="s">
        <v>515</v>
      </c>
      <c r="D31" s="300"/>
    </row>
    <row r="32" spans="1:4" x14ac:dyDescent="0.25">
      <c r="A32" s="276"/>
      <c r="B32" s="279"/>
      <c r="C32" s="55" t="s">
        <v>516</v>
      </c>
      <c r="D32" s="300"/>
    </row>
    <row r="33" spans="1:4" ht="17.25" customHeight="1" thickBot="1" x14ac:dyDescent="0.3">
      <c r="A33" s="277"/>
      <c r="B33" s="280"/>
      <c r="C33" s="57"/>
      <c r="D33" s="299"/>
    </row>
    <row r="34" spans="1:4" ht="2.25" customHeight="1" thickTop="1" x14ac:dyDescent="0.25">
      <c r="A34" s="89"/>
      <c r="B34" s="90"/>
      <c r="C34" s="55"/>
      <c r="D34" s="91"/>
    </row>
    <row r="35" spans="1:4" ht="0.75" customHeight="1" x14ac:dyDescent="0.25">
      <c r="A35" s="89"/>
      <c r="B35" s="90"/>
      <c r="C35" s="55"/>
      <c r="D35" s="91"/>
    </row>
    <row r="36" spans="1:4" ht="2.25" hidden="1" customHeight="1" x14ac:dyDescent="0.25">
      <c r="A36" s="89"/>
      <c r="B36" s="90"/>
      <c r="C36" s="120"/>
      <c r="D36" s="75"/>
    </row>
    <row r="37" spans="1:4" ht="2.25" hidden="1" customHeight="1" x14ac:dyDescent="0.25">
      <c r="A37" s="89"/>
      <c r="B37" s="90"/>
      <c r="C37" s="120"/>
      <c r="D37" s="76"/>
    </row>
    <row r="38" spans="1:4" ht="30" customHeight="1" x14ac:dyDescent="0.25">
      <c r="A38" s="89"/>
      <c r="B38" s="279" t="s">
        <v>272</v>
      </c>
      <c r="C38" s="120"/>
      <c r="D38" s="76" t="s">
        <v>597</v>
      </c>
    </row>
    <row r="39" spans="1:4" ht="25.5" customHeight="1" x14ac:dyDescent="0.25">
      <c r="A39" s="276">
        <v>11</v>
      </c>
      <c r="B39" s="310"/>
      <c r="C39" s="120"/>
      <c r="D39" s="76" t="s">
        <v>595</v>
      </c>
    </row>
    <row r="40" spans="1:4" ht="21.75" customHeight="1" x14ac:dyDescent="0.25">
      <c r="A40" s="312"/>
      <c r="B40" s="310"/>
      <c r="C40" s="120" t="s">
        <v>533</v>
      </c>
      <c r="D40" s="308" t="s">
        <v>596</v>
      </c>
    </row>
    <row r="41" spans="1:4" ht="33" customHeight="1" x14ac:dyDescent="0.25">
      <c r="A41" s="312"/>
      <c r="B41" s="310"/>
      <c r="C41" s="120" t="s">
        <v>591</v>
      </c>
      <c r="D41" s="308"/>
    </row>
    <row r="42" spans="1:4" ht="33" customHeight="1" x14ac:dyDescent="0.25">
      <c r="A42" s="312"/>
      <c r="B42" s="310"/>
      <c r="C42" s="120" t="s">
        <v>592</v>
      </c>
      <c r="D42" s="308"/>
    </row>
    <row r="43" spans="1:4" ht="86.25" customHeight="1" x14ac:dyDescent="0.25">
      <c r="A43" s="312"/>
      <c r="B43" s="310"/>
      <c r="C43" s="120" t="s">
        <v>593</v>
      </c>
      <c r="D43" s="308"/>
    </row>
    <row r="44" spans="1:4" ht="41.25" customHeight="1" thickBot="1" x14ac:dyDescent="0.3">
      <c r="A44" s="313"/>
      <c r="B44" s="311"/>
      <c r="C44" s="121" t="s">
        <v>594</v>
      </c>
      <c r="D44" s="309"/>
    </row>
    <row r="45" spans="1:4" ht="24.75" customHeight="1" thickTop="1" x14ac:dyDescent="0.25">
      <c r="A45" s="275">
        <v>12</v>
      </c>
      <c r="B45" s="278" t="s">
        <v>273</v>
      </c>
      <c r="C45" s="72" t="s">
        <v>533</v>
      </c>
      <c r="D45" s="56" t="s">
        <v>274</v>
      </c>
    </row>
    <row r="46" spans="1:4" ht="27" customHeight="1" x14ac:dyDescent="0.25">
      <c r="A46" s="276"/>
      <c r="B46" s="279"/>
      <c r="C46" s="55" t="s">
        <v>557</v>
      </c>
      <c r="D46" s="56" t="s">
        <v>558</v>
      </c>
    </row>
    <row r="47" spans="1:4" ht="23.25" customHeight="1" x14ac:dyDescent="0.25">
      <c r="A47" s="276"/>
      <c r="B47" s="279"/>
      <c r="C47" s="55" t="s">
        <v>554</v>
      </c>
      <c r="D47" s="56"/>
    </row>
    <row r="48" spans="1:4" ht="17.25" customHeight="1" x14ac:dyDescent="0.25">
      <c r="A48" s="276"/>
      <c r="B48" s="279"/>
      <c r="C48" s="55" t="s">
        <v>555</v>
      </c>
      <c r="D48" s="73"/>
    </row>
    <row r="49" spans="1:4" ht="14.25" customHeight="1" x14ac:dyDescent="0.25">
      <c r="A49" s="276"/>
      <c r="B49" s="279"/>
      <c r="C49" s="55" t="s">
        <v>556</v>
      </c>
      <c r="D49" s="73"/>
    </row>
    <row r="50" spans="1:4" ht="18" customHeight="1" thickBot="1" x14ac:dyDescent="0.3">
      <c r="A50" s="277"/>
      <c r="B50" s="280"/>
      <c r="C50" s="57"/>
      <c r="D50" s="58"/>
    </row>
    <row r="51" spans="1:4" ht="15.75" thickTop="1" x14ac:dyDescent="0.25">
      <c r="B51" s="29"/>
      <c r="C51" s="29"/>
      <c r="D51" s="29"/>
    </row>
  </sheetData>
  <mergeCells count="30">
    <mergeCell ref="D40:D44"/>
    <mergeCell ref="A45:A50"/>
    <mergeCell ref="B45:B50"/>
    <mergeCell ref="B38:B44"/>
    <mergeCell ref="A39:A44"/>
    <mergeCell ref="A30:A33"/>
    <mergeCell ref="B30:B33"/>
    <mergeCell ref="D30:D33"/>
    <mergeCell ref="B24:B28"/>
    <mergeCell ref="A24:A28"/>
    <mergeCell ref="D24:D28"/>
    <mergeCell ref="A19:A21"/>
    <mergeCell ref="B19:B21"/>
    <mergeCell ref="D19:D21"/>
    <mergeCell ref="A22:A23"/>
    <mergeCell ref="B22:B23"/>
    <mergeCell ref="C13:D13"/>
    <mergeCell ref="A14:A16"/>
    <mergeCell ref="B14:B16"/>
    <mergeCell ref="D14:D16"/>
    <mergeCell ref="A17:A18"/>
    <mergeCell ref="B17:B18"/>
    <mergeCell ref="D17:D18"/>
    <mergeCell ref="A4:A6"/>
    <mergeCell ref="B4:B6"/>
    <mergeCell ref="C7:D7"/>
    <mergeCell ref="D8:D10"/>
    <mergeCell ref="B8:B12"/>
    <mergeCell ref="A8:A12"/>
    <mergeCell ref="C10:C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8"/>
  <sheetViews>
    <sheetView workbookViewId="0">
      <selection sqref="A1:XFD1048576"/>
    </sheetView>
  </sheetViews>
  <sheetFormatPr defaultRowHeight="15" x14ac:dyDescent="0.25"/>
  <cols>
    <col min="1" max="1" width="11.7109375" customWidth="1"/>
    <col min="2" max="2" width="5.28515625" customWidth="1"/>
    <col min="3" max="3" width="11.28515625" customWidth="1"/>
    <col min="4" max="4" width="16.140625" customWidth="1"/>
    <col min="5" max="5" width="15" customWidth="1"/>
    <col min="6" max="6" width="19.140625" customWidth="1"/>
    <col min="7" max="7" width="20.28515625" customWidth="1"/>
    <col min="8" max="8" width="14.5703125" customWidth="1"/>
    <col min="9" max="9" width="8.140625" customWidth="1"/>
    <col min="10" max="10" width="8" customWidth="1"/>
    <col min="11" max="11" width="19.42578125" customWidth="1"/>
    <col min="12" max="12" width="13.42578125" customWidth="1"/>
    <col min="13" max="13" width="20.7109375" customWidth="1"/>
    <col min="14" max="14" width="19.28515625" customWidth="1"/>
    <col min="15" max="15" width="20.7109375" customWidth="1"/>
    <col min="16" max="16" width="10.140625" customWidth="1"/>
    <col min="17" max="17" width="29.85546875" customWidth="1"/>
    <col min="18" max="18" width="21.28515625" customWidth="1"/>
  </cols>
  <sheetData>
    <row r="3" spans="1:15" ht="57.75" customHeight="1" x14ac:dyDescent="0.25">
      <c r="A3" s="30"/>
      <c r="B3" s="31" t="s">
        <v>36</v>
      </c>
      <c r="C3" s="31" t="s">
        <v>275</v>
      </c>
      <c r="D3" s="32" t="s">
        <v>276</v>
      </c>
      <c r="E3" s="33" t="s">
        <v>277</v>
      </c>
      <c r="F3" s="32" t="s">
        <v>278</v>
      </c>
      <c r="G3" s="31" t="s">
        <v>279</v>
      </c>
      <c r="H3" s="31" t="s">
        <v>280</v>
      </c>
      <c r="I3" s="31" t="s">
        <v>281</v>
      </c>
      <c r="J3" s="31" t="s">
        <v>282</v>
      </c>
      <c r="K3" s="34" t="s">
        <v>283</v>
      </c>
      <c r="L3" s="35" t="s">
        <v>284</v>
      </c>
      <c r="M3" s="31" t="s">
        <v>285</v>
      </c>
      <c r="N3" s="31" t="s">
        <v>286</v>
      </c>
      <c r="O3" s="31" t="s">
        <v>287</v>
      </c>
    </row>
    <row r="4" spans="1:15" x14ac:dyDescent="0.25">
      <c r="A4" s="30"/>
      <c r="B4" s="36">
        <v>1</v>
      </c>
      <c r="C4" s="36" t="s">
        <v>288</v>
      </c>
      <c r="D4" s="39" t="s">
        <v>289</v>
      </c>
      <c r="E4" s="40" t="s">
        <v>290</v>
      </c>
      <c r="F4" s="41" t="s">
        <v>291</v>
      </c>
      <c r="G4" s="39" t="s">
        <v>292</v>
      </c>
      <c r="H4" s="39" t="s">
        <v>293</v>
      </c>
      <c r="I4" s="39">
        <v>4</v>
      </c>
      <c r="J4" s="39">
        <v>1976</v>
      </c>
      <c r="K4" s="42" t="s">
        <v>294</v>
      </c>
      <c r="L4" s="43" t="s">
        <v>95</v>
      </c>
      <c r="M4" s="39" t="s">
        <v>431</v>
      </c>
      <c r="N4" s="43" t="s">
        <v>95</v>
      </c>
      <c r="O4" s="39" t="s">
        <v>431</v>
      </c>
    </row>
    <row r="5" spans="1:15" x14ac:dyDescent="0.25">
      <c r="A5" s="30"/>
      <c r="B5" s="36">
        <v>2</v>
      </c>
      <c r="C5" s="36" t="s">
        <v>295</v>
      </c>
      <c r="D5" s="39" t="s">
        <v>289</v>
      </c>
      <c r="E5" s="40" t="s">
        <v>296</v>
      </c>
      <c r="F5" s="41" t="s">
        <v>297</v>
      </c>
      <c r="G5" s="39" t="s">
        <v>298</v>
      </c>
      <c r="H5" s="39" t="s">
        <v>299</v>
      </c>
      <c r="I5" s="39">
        <v>5</v>
      </c>
      <c r="J5" s="39">
        <v>1986</v>
      </c>
      <c r="K5" s="42" t="s">
        <v>300</v>
      </c>
      <c r="L5" s="43" t="s">
        <v>95</v>
      </c>
      <c r="M5" s="39" t="s">
        <v>431</v>
      </c>
      <c r="N5" s="43" t="s">
        <v>95</v>
      </c>
      <c r="O5" s="39" t="s">
        <v>431</v>
      </c>
    </row>
    <row r="6" spans="1:15" x14ac:dyDescent="0.25">
      <c r="A6" s="30"/>
      <c r="B6" s="36">
        <v>3</v>
      </c>
      <c r="C6" s="36" t="s">
        <v>301</v>
      </c>
      <c r="D6" s="39" t="s">
        <v>289</v>
      </c>
      <c r="E6" s="40" t="s">
        <v>302</v>
      </c>
      <c r="F6" s="41" t="s">
        <v>303</v>
      </c>
      <c r="G6" s="39" t="s">
        <v>304</v>
      </c>
      <c r="H6" s="39" t="s">
        <v>305</v>
      </c>
      <c r="I6" s="39">
        <v>6</v>
      </c>
      <c r="J6" s="39">
        <v>1997</v>
      </c>
      <c r="K6" s="42" t="s">
        <v>306</v>
      </c>
      <c r="L6" s="43" t="s">
        <v>95</v>
      </c>
      <c r="M6" s="44" t="s">
        <v>432</v>
      </c>
      <c r="N6" s="43" t="s">
        <v>95</v>
      </c>
      <c r="O6" s="44" t="s">
        <v>429</v>
      </c>
    </row>
    <row r="7" spans="1:15" x14ac:dyDescent="0.25">
      <c r="A7" s="30"/>
      <c r="B7" s="36">
        <v>4</v>
      </c>
      <c r="C7" s="36" t="s">
        <v>307</v>
      </c>
      <c r="D7" s="39" t="s">
        <v>289</v>
      </c>
      <c r="E7" s="45" t="s">
        <v>308</v>
      </c>
      <c r="F7" s="41" t="s">
        <v>309</v>
      </c>
      <c r="G7" s="39" t="s">
        <v>298</v>
      </c>
      <c r="H7" s="39" t="s">
        <v>310</v>
      </c>
      <c r="I7" s="39">
        <v>9</v>
      </c>
      <c r="J7" s="39">
        <v>1998</v>
      </c>
      <c r="K7" s="42" t="s">
        <v>311</v>
      </c>
      <c r="L7" s="43" t="s">
        <v>95</v>
      </c>
      <c r="M7" s="44" t="s">
        <v>433</v>
      </c>
      <c r="N7" s="43" t="s">
        <v>95</v>
      </c>
      <c r="O7" s="44" t="s">
        <v>434</v>
      </c>
    </row>
    <row r="8" spans="1:15" x14ac:dyDescent="0.25">
      <c r="A8" s="30"/>
      <c r="B8" s="36">
        <v>5</v>
      </c>
      <c r="C8" s="37" t="s">
        <v>312</v>
      </c>
      <c r="D8" s="39" t="s">
        <v>313</v>
      </c>
      <c r="E8" s="40" t="s">
        <v>313</v>
      </c>
      <c r="F8" s="41" t="s">
        <v>314</v>
      </c>
      <c r="G8" s="39" t="s">
        <v>292</v>
      </c>
      <c r="H8" s="39" t="s">
        <v>315</v>
      </c>
      <c r="I8" s="39">
        <v>3</v>
      </c>
      <c r="J8" s="39">
        <v>1986</v>
      </c>
      <c r="K8" s="42" t="s">
        <v>316</v>
      </c>
      <c r="L8" s="43" t="s">
        <v>95</v>
      </c>
      <c r="M8" s="44" t="s">
        <v>435</v>
      </c>
      <c r="N8" s="43" t="s">
        <v>95</v>
      </c>
      <c r="O8" s="44" t="s">
        <v>435</v>
      </c>
    </row>
    <row r="9" spans="1:15" x14ac:dyDescent="0.25">
      <c r="A9" s="30"/>
      <c r="B9" s="36">
        <v>6</v>
      </c>
      <c r="C9" s="36" t="s">
        <v>317</v>
      </c>
      <c r="D9" s="39" t="s">
        <v>313</v>
      </c>
      <c r="E9" s="40" t="s">
        <v>313</v>
      </c>
      <c r="F9" s="41" t="s">
        <v>318</v>
      </c>
      <c r="G9" s="39" t="s">
        <v>319</v>
      </c>
      <c r="H9" s="42" t="s">
        <v>320</v>
      </c>
      <c r="I9" s="46">
        <v>2</v>
      </c>
      <c r="J9" s="39">
        <v>1995</v>
      </c>
      <c r="K9" s="42" t="s">
        <v>321</v>
      </c>
      <c r="L9" s="47" t="s">
        <v>95</v>
      </c>
      <c r="M9" s="39" t="s">
        <v>436</v>
      </c>
      <c r="N9" s="47" t="s">
        <v>95</v>
      </c>
      <c r="O9" s="43" t="s">
        <v>95</v>
      </c>
    </row>
    <row r="10" spans="1:15" ht="25.5" x14ac:dyDescent="0.25">
      <c r="A10" s="30"/>
      <c r="B10" s="36">
        <v>7</v>
      </c>
      <c r="C10" s="36" t="s">
        <v>322</v>
      </c>
      <c r="D10" s="39" t="s">
        <v>289</v>
      </c>
      <c r="E10" s="40" t="s">
        <v>323</v>
      </c>
      <c r="F10" s="41" t="s">
        <v>324</v>
      </c>
      <c r="G10" s="39" t="s">
        <v>304</v>
      </c>
      <c r="H10" s="48" t="s">
        <v>325</v>
      </c>
      <c r="I10" s="39">
        <v>4</v>
      </c>
      <c r="J10" s="49">
        <v>1983</v>
      </c>
      <c r="K10" s="50" t="s">
        <v>326</v>
      </c>
      <c r="L10" s="43" t="s">
        <v>95</v>
      </c>
      <c r="M10" s="39" t="s">
        <v>437</v>
      </c>
      <c r="N10" s="43" t="s">
        <v>95</v>
      </c>
      <c r="O10" s="39" t="s">
        <v>437</v>
      </c>
    </row>
    <row r="11" spans="1:15" ht="30" customHeight="1" x14ac:dyDescent="0.25">
      <c r="A11" s="71" t="s">
        <v>441</v>
      </c>
      <c r="B11" s="36">
        <v>8</v>
      </c>
      <c r="C11" s="36" t="s">
        <v>327</v>
      </c>
      <c r="D11" s="51" t="s">
        <v>261</v>
      </c>
      <c r="E11" s="39" t="s">
        <v>289</v>
      </c>
      <c r="F11" s="45" t="s">
        <v>328</v>
      </c>
      <c r="G11" s="39" t="s">
        <v>329</v>
      </c>
      <c r="H11" s="39" t="s">
        <v>330</v>
      </c>
      <c r="I11" s="39">
        <v>19</v>
      </c>
      <c r="J11" s="39">
        <v>2013</v>
      </c>
      <c r="K11" s="42" t="s">
        <v>331</v>
      </c>
      <c r="L11" s="43">
        <v>78700</v>
      </c>
      <c r="M11" s="39" t="s">
        <v>430</v>
      </c>
      <c r="N11" s="39" t="s">
        <v>430</v>
      </c>
      <c r="O11" s="39" t="s">
        <v>430</v>
      </c>
    </row>
    <row r="12" spans="1:15" x14ac:dyDescent="0.25">
      <c r="A12" s="30"/>
      <c r="B12" s="36">
        <v>9</v>
      </c>
      <c r="C12" s="36" t="s">
        <v>332</v>
      </c>
      <c r="D12" s="39" t="s">
        <v>313</v>
      </c>
      <c r="E12" s="40" t="s">
        <v>313</v>
      </c>
      <c r="F12" s="41" t="s">
        <v>333</v>
      </c>
      <c r="G12" s="39" t="s">
        <v>298</v>
      </c>
      <c r="H12" s="42" t="s">
        <v>334</v>
      </c>
      <c r="I12" s="39">
        <v>5</v>
      </c>
      <c r="J12" s="39">
        <v>2002</v>
      </c>
      <c r="K12" s="42" t="s">
        <v>335</v>
      </c>
      <c r="L12" s="43" t="s">
        <v>95</v>
      </c>
      <c r="M12" s="39" t="s">
        <v>438</v>
      </c>
      <c r="N12" s="43" t="s">
        <v>95</v>
      </c>
      <c r="O12" s="39" t="s">
        <v>438</v>
      </c>
    </row>
    <row r="13" spans="1:15" x14ac:dyDescent="0.25">
      <c r="A13" s="71" t="s">
        <v>441</v>
      </c>
      <c r="B13" s="36">
        <v>10</v>
      </c>
      <c r="C13" s="36" t="s">
        <v>336</v>
      </c>
      <c r="D13" s="39" t="s">
        <v>289</v>
      </c>
      <c r="E13" s="40" t="s">
        <v>289</v>
      </c>
      <c r="F13" s="41" t="s">
        <v>337</v>
      </c>
      <c r="G13" s="39" t="s">
        <v>338</v>
      </c>
      <c r="H13" s="39" t="s">
        <v>339</v>
      </c>
      <c r="I13" s="39">
        <v>5</v>
      </c>
      <c r="J13" s="39">
        <v>2007</v>
      </c>
      <c r="K13" s="42" t="s">
        <v>340</v>
      </c>
      <c r="L13" s="43">
        <v>16200</v>
      </c>
      <c r="M13" s="39" t="s">
        <v>439</v>
      </c>
      <c r="N13" s="39" t="s">
        <v>439</v>
      </c>
      <c r="O13" s="39" t="s">
        <v>439</v>
      </c>
    </row>
    <row r="14" spans="1:15" x14ac:dyDescent="0.25">
      <c r="A14" s="30"/>
      <c r="B14" s="36">
        <v>11</v>
      </c>
      <c r="C14" s="36" t="s">
        <v>341</v>
      </c>
      <c r="D14" s="39" t="s">
        <v>313</v>
      </c>
      <c r="E14" s="40" t="s">
        <v>313</v>
      </c>
      <c r="F14" s="41" t="s">
        <v>342</v>
      </c>
      <c r="G14" s="39" t="s">
        <v>343</v>
      </c>
      <c r="H14" s="42" t="s">
        <v>344</v>
      </c>
      <c r="I14" s="43" t="s">
        <v>95</v>
      </c>
      <c r="J14" s="39">
        <v>1991</v>
      </c>
      <c r="K14" s="42" t="s">
        <v>345</v>
      </c>
      <c r="L14" s="43" t="s">
        <v>95</v>
      </c>
      <c r="M14" s="39" t="s">
        <v>439</v>
      </c>
      <c r="N14" s="43" t="s">
        <v>95</v>
      </c>
      <c r="O14" s="39" t="s">
        <v>439</v>
      </c>
    </row>
    <row r="15" spans="1:15" x14ac:dyDescent="0.25">
      <c r="A15" s="30"/>
      <c r="B15" s="36">
        <v>12</v>
      </c>
      <c r="C15" s="36" t="s">
        <v>346</v>
      </c>
      <c r="D15" s="39" t="s">
        <v>313</v>
      </c>
      <c r="E15" s="40" t="s">
        <v>313</v>
      </c>
      <c r="F15" s="41" t="s">
        <v>347</v>
      </c>
      <c r="G15" s="39" t="s">
        <v>348</v>
      </c>
      <c r="H15" s="42" t="s">
        <v>349</v>
      </c>
      <c r="I15" s="39">
        <v>2</v>
      </c>
      <c r="J15" s="39">
        <v>1996</v>
      </c>
      <c r="K15" s="42" t="s">
        <v>350</v>
      </c>
      <c r="L15" s="43" t="s">
        <v>95</v>
      </c>
      <c r="M15" s="39" t="s">
        <v>440</v>
      </c>
      <c r="N15" s="43" t="s">
        <v>95</v>
      </c>
      <c r="O15" s="39" t="s">
        <v>440</v>
      </c>
    </row>
    <row r="16" spans="1:15" x14ac:dyDescent="0.25">
      <c r="A16" s="30"/>
      <c r="B16" s="36">
        <v>13</v>
      </c>
      <c r="C16" s="37" t="s">
        <v>351</v>
      </c>
      <c r="D16" s="39" t="s">
        <v>313</v>
      </c>
      <c r="E16" s="40" t="s">
        <v>313</v>
      </c>
      <c r="F16" s="41" t="s">
        <v>352</v>
      </c>
      <c r="G16" s="39" t="s">
        <v>343</v>
      </c>
      <c r="H16" s="39" t="s">
        <v>353</v>
      </c>
      <c r="I16" s="39" t="s">
        <v>354</v>
      </c>
      <c r="J16" s="39">
        <v>2003</v>
      </c>
      <c r="K16" s="42" t="s">
        <v>355</v>
      </c>
      <c r="L16" s="43" t="s">
        <v>95</v>
      </c>
      <c r="M16" s="52" t="s">
        <v>442</v>
      </c>
      <c r="N16" s="43" t="s">
        <v>95</v>
      </c>
      <c r="O16" s="39" t="s">
        <v>95</v>
      </c>
    </row>
    <row r="17" spans="1:15" x14ac:dyDescent="0.25">
      <c r="A17" s="30"/>
      <c r="B17" s="36">
        <v>14</v>
      </c>
      <c r="C17" s="37" t="s">
        <v>356</v>
      </c>
      <c r="D17" s="39" t="s">
        <v>313</v>
      </c>
      <c r="E17" s="40" t="s">
        <v>313</v>
      </c>
      <c r="F17" s="41" t="s">
        <v>357</v>
      </c>
      <c r="G17" s="39" t="s">
        <v>358</v>
      </c>
      <c r="H17" s="39" t="s">
        <v>359</v>
      </c>
      <c r="I17" s="39">
        <v>1</v>
      </c>
      <c r="J17" s="39">
        <v>2003</v>
      </c>
      <c r="K17" s="42" t="s">
        <v>360</v>
      </c>
      <c r="L17" s="43" t="s">
        <v>95</v>
      </c>
      <c r="M17" s="52" t="s">
        <v>442</v>
      </c>
      <c r="N17" s="43" t="s">
        <v>95</v>
      </c>
      <c r="O17" s="52" t="s">
        <v>442</v>
      </c>
    </row>
    <row r="18" spans="1:15" x14ac:dyDescent="0.25">
      <c r="A18" s="30"/>
      <c r="B18" s="36">
        <v>15</v>
      </c>
      <c r="C18" s="37" t="s">
        <v>361</v>
      </c>
      <c r="D18" s="39" t="s">
        <v>313</v>
      </c>
      <c r="E18" s="40" t="s">
        <v>313</v>
      </c>
      <c r="F18" s="41" t="s">
        <v>362</v>
      </c>
      <c r="G18" s="39" t="s">
        <v>298</v>
      </c>
      <c r="H18" s="39" t="s">
        <v>363</v>
      </c>
      <c r="I18" s="39">
        <v>2</v>
      </c>
      <c r="J18" s="39">
        <v>1997</v>
      </c>
      <c r="K18" s="53" t="s">
        <v>364</v>
      </c>
      <c r="L18" s="43" t="s">
        <v>95</v>
      </c>
      <c r="M18" s="52" t="s">
        <v>443</v>
      </c>
      <c r="N18" s="43" t="s">
        <v>95</v>
      </c>
      <c r="O18" s="52" t="s">
        <v>443</v>
      </c>
    </row>
    <row r="19" spans="1:15" x14ac:dyDescent="0.25">
      <c r="A19" s="30"/>
      <c r="B19" s="36">
        <v>16</v>
      </c>
      <c r="C19" s="36" t="s">
        <v>365</v>
      </c>
      <c r="D19" s="39" t="s">
        <v>289</v>
      </c>
      <c r="E19" s="40" t="s">
        <v>289</v>
      </c>
      <c r="F19" s="41" t="s">
        <v>366</v>
      </c>
      <c r="G19" s="39" t="s">
        <v>304</v>
      </c>
      <c r="H19" s="48" t="s">
        <v>367</v>
      </c>
      <c r="I19" s="39">
        <v>8</v>
      </c>
      <c r="J19" s="49">
        <v>1995</v>
      </c>
      <c r="K19" s="50" t="s">
        <v>368</v>
      </c>
      <c r="L19" s="43" t="s">
        <v>95</v>
      </c>
      <c r="M19" s="39" t="s">
        <v>450</v>
      </c>
      <c r="N19" s="43" t="s">
        <v>95</v>
      </c>
      <c r="O19" s="39" t="s">
        <v>450</v>
      </c>
    </row>
    <row r="20" spans="1:15" x14ac:dyDescent="0.25">
      <c r="A20" s="30"/>
      <c r="B20" s="36">
        <v>17</v>
      </c>
      <c r="C20" s="36" t="s">
        <v>369</v>
      </c>
      <c r="D20" s="39" t="s">
        <v>289</v>
      </c>
      <c r="E20" s="40" t="s">
        <v>370</v>
      </c>
      <c r="F20" s="41" t="s">
        <v>371</v>
      </c>
      <c r="G20" s="39" t="s">
        <v>304</v>
      </c>
      <c r="H20" s="42" t="s">
        <v>372</v>
      </c>
      <c r="I20" s="39">
        <v>9</v>
      </c>
      <c r="J20" s="39">
        <v>1999</v>
      </c>
      <c r="K20" s="42" t="s">
        <v>373</v>
      </c>
      <c r="L20" s="43" t="s">
        <v>95</v>
      </c>
      <c r="M20" s="39" t="s">
        <v>451</v>
      </c>
      <c r="N20" s="43" t="s">
        <v>95</v>
      </c>
      <c r="O20" s="39" t="s">
        <v>451</v>
      </c>
    </row>
    <row r="21" spans="1:15" ht="25.5" x14ac:dyDescent="0.25">
      <c r="A21" s="30"/>
      <c r="B21" s="36">
        <v>18</v>
      </c>
      <c r="C21" s="36" t="s">
        <v>374</v>
      </c>
      <c r="D21" s="39" t="s">
        <v>289</v>
      </c>
      <c r="E21" s="40" t="s">
        <v>323</v>
      </c>
      <c r="F21" s="41" t="s">
        <v>375</v>
      </c>
      <c r="G21" s="39" t="s">
        <v>304</v>
      </c>
      <c r="H21" s="39" t="s">
        <v>376</v>
      </c>
      <c r="I21" s="39">
        <v>6</v>
      </c>
      <c r="J21" s="39">
        <v>2010</v>
      </c>
      <c r="K21" s="42" t="s">
        <v>377</v>
      </c>
      <c r="L21" s="43">
        <v>185900</v>
      </c>
      <c r="M21" s="39" t="s">
        <v>452</v>
      </c>
      <c r="N21" s="39" t="s">
        <v>452</v>
      </c>
      <c r="O21" s="39" t="s">
        <v>452</v>
      </c>
    </row>
    <row r="22" spans="1:15" x14ac:dyDescent="0.25">
      <c r="A22" s="30"/>
      <c r="B22" s="36">
        <v>19</v>
      </c>
      <c r="C22" s="37" t="s">
        <v>378</v>
      </c>
      <c r="D22" s="39" t="s">
        <v>313</v>
      </c>
      <c r="E22" s="40" t="s">
        <v>313</v>
      </c>
      <c r="F22" s="41" t="s">
        <v>379</v>
      </c>
      <c r="G22" s="39" t="s">
        <v>380</v>
      </c>
      <c r="H22" s="39" t="s">
        <v>381</v>
      </c>
      <c r="I22" s="39">
        <v>3</v>
      </c>
      <c r="J22" s="39">
        <v>2010</v>
      </c>
      <c r="K22" s="42" t="s">
        <v>382</v>
      </c>
      <c r="L22" s="43">
        <v>103100</v>
      </c>
      <c r="M22" s="52" t="s">
        <v>453</v>
      </c>
      <c r="N22" s="52" t="s">
        <v>453</v>
      </c>
      <c r="O22" s="52" t="s">
        <v>453</v>
      </c>
    </row>
    <row r="23" spans="1:15" x14ac:dyDescent="0.25">
      <c r="A23" s="30"/>
      <c r="B23" s="36">
        <v>20</v>
      </c>
      <c r="C23" s="37" t="s">
        <v>383</v>
      </c>
      <c r="D23" s="39" t="s">
        <v>313</v>
      </c>
      <c r="E23" s="40" t="s">
        <v>313</v>
      </c>
      <c r="F23" s="41" t="s">
        <v>384</v>
      </c>
      <c r="G23" s="39" t="s">
        <v>385</v>
      </c>
      <c r="H23" s="39" t="s">
        <v>386</v>
      </c>
      <c r="I23" s="39">
        <v>0</v>
      </c>
      <c r="J23" s="39">
        <v>2003</v>
      </c>
      <c r="K23" s="42" t="s">
        <v>387</v>
      </c>
      <c r="L23" s="43" t="s">
        <v>95</v>
      </c>
      <c r="M23" s="52" t="s">
        <v>454</v>
      </c>
      <c r="N23" s="43" t="s">
        <v>95</v>
      </c>
      <c r="O23" s="39" t="s">
        <v>95</v>
      </c>
    </row>
    <row r="24" spans="1:15" x14ac:dyDescent="0.25">
      <c r="A24" s="30"/>
      <c r="B24" s="36">
        <v>21</v>
      </c>
      <c r="C24" s="36" t="s">
        <v>388</v>
      </c>
      <c r="D24" s="39" t="s">
        <v>313</v>
      </c>
      <c r="E24" s="40" t="s">
        <v>313</v>
      </c>
      <c r="F24" s="39" t="s">
        <v>389</v>
      </c>
      <c r="G24" s="39" t="s">
        <v>390</v>
      </c>
      <c r="H24" s="42" t="s">
        <v>391</v>
      </c>
      <c r="I24" s="39">
        <v>1</v>
      </c>
      <c r="J24" s="39">
        <v>2003</v>
      </c>
      <c r="K24" s="42" t="s">
        <v>392</v>
      </c>
      <c r="L24" s="43" t="s">
        <v>95</v>
      </c>
      <c r="M24" s="39" t="s">
        <v>455</v>
      </c>
      <c r="N24" s="43" t="s">
        <v>95</v>
      </c>
      <c r="O24" s="39" t="s">
        <v>455</v>
      </c>
    </row>
    <row r="25" spans="1:15" x14ac:dyDescent="0.25">
      <c r="A25" s="30"/>
      <c r="B25" s="36">
        <v>22</v>
      </c>
      <c r="C25" s="37" t="s">
        <v>393</v>
      </c>
      <c r="D25" s="39" t="s">
        <v>313</v>
      </c>
      <c r="E25" s="40" t="s">
        <v>313</v>
      </c>
      <c r="F25" s="39" t="s">
        <v>394</v>
      </c>
      <c r="G25" s="39" t="s">
        <v>395</v>
      </c>
      <c r="H25" s="39" t="s">
        <v>396</v>
      </c>
      <c r="I25" s="39">
        <v>2</v>
      </c>
      <c r="J25" s="39">
        <v>1996</v>
      </c>
      <c r="K25" s="42" t="s">
        <v>397</v>
      </c>
      <c r="L25" s="43" t="s">
        <v>95</v>
      </c>
      <c r="M25" s="39" t="s">
        <v>455</v>
      </c>
      <c r="N25" s="43" t="s">
        <v>95</v>
      </c>
      <c r="O25" s="39" t="s">
        <v>455</v>
      </c>
    </row>
    <row r="26" spans="1:15" x14ac:dyDescent="0.25">
      <c r="A26" s="30"/>
      <c r="B26" s="36">
        <v>23</v>
      </c>
      <c r="C26" s="37" t="s">
        <v>398</v>
      </c>
      <c r="D26" s="39" t="s">
        <v>313</v>
      </c>
      <c r="E26" s="40" t="s">
        <v>313</v>
      </c>
      <c r="F26" s="41" t="s">
        <v>399</v>
      </c>
      <c r="G26" s="39" t="s">
        <v>358</v>
      </c>
      <c r="H26" s="39" t="s">
        <v>400</v>
      </c>
      <c r="I26" s="39">
        <v>1</v>
      </c>
      <c r="J26" s="39">
        <v>2003</v>
      </c>
      <c r="K26" s="42" t="s">
        <v>401</v>
      </c>
      <c r="L26" s="43" t="s">
        <v>95</v>
      </c>
      <c r="M26" s="52" t="s">
        <v>461</v>
      </c>
      <c r="N26" s="43" t="s">
        <v>95</v>
      </c>
      <c r="O26" s="52" t="s">
        <v>461</v>
      </c>
    </row>
    <row r="27" spans="1:15" x14ac:dyDescent="0.25">
      <c r="A27" s="30"/>
      <c r="B27" s="36">
        <v>24</v>
      </c>
      <c r="C27" s="36" t="s">
        <v>402</v>
      </c>
      <c r="D27" s="39" t="s">
        <v>403</v>
      </c>
      <c r="E27" s="40" t="s">
        <v>370</v>
      </c>
      <c r="F27" s="41" t="s">
        <v>404</v>
      </c>
      <c r="G27" s="39" t="s">
        <v>304</v>
      </c>
      <c r="H27" s="42" t="s">
        <v>405</v>
      </c>
      <c r="I27" s="39">
        <v>6</v>
      </c>
      <c r="J27" s="39">
        <v>2001</v>
      </c>
      <c r="K27" s="42" t="s">
        <v>406</v>
      </c>
      <c r="L27" s="43" t="s">
        <v>95</v>
      </c>
      <c r="M27" s="39" t="s">
        <v>462</v>
      </c>
      <c r="N27" s="43" t="s">
        <v>95</v>
      </c>
      <c r="O27" s="39" t="s">
        <v>462</v>
      </c>
    </row>
    <row r="28" spans="1:15" ht="38.25" x14ac:dyDescent="0.25">
      <c r="A28" s="30"/>
      <c r="B28" s="36">
        <v>25</v>
      </c>
      <c r="C28" s="36" t="s">
        <v>407</v>
      </c>
      <c r="D28" s="39" t="s">
        <v>289</v>
      </c>
      <c r="E28" s="40" t="s">
        <v>408</v>
      </c>
      <c r="F28" s="41" t="s">
        <v>409</v>
      </c>
      <c r="G28" s="39" t="s">
        <v>410</v>
      </c>
      <c r="H28" s="48">
        <v>2299</v>
      </c>
      <c r="I28" s="39">
        <v>7</v>
      </c>
      <c r="J28" s="49">
        <v>2014</v>
      </c>
      <c r="K28" s="50" t="s">
        <v>411</v>
      </c>
      <c r="L28" s="43" t="s">
        <v>95</v>
      </c>
      <c r="M28" s="39" t="s">
        <v>463</v>
      </c>
      <c r="N28" s="43" t="s">
        <v>95</v>
      </c>
      <c r="O28" s="39" t="s">
        <v>463</v>
      </c>
    </row>
    <row r="29" spans="1:15" x14ac:dyDescent="0.25">
      <c r="A29" s="70" t="s">
        <v>441</v>
      </c>
      <c r="B29" s="36">
        <v>26</v>
      </c>
      <c r="C29" s="36" t="s">
        <v>412</v>
      </c>
      <c r="D29" s="41" t="s">
        <v>413</v>
      </c>
      <c r="E29" s="45" t="s">
        <v>413</v>
      </c>
      <c r="F29" s="41" t="s">
        <v>414</v>
      </c>
      <c r="G29" s="39" t="s">
        <v>338</v>
      </c>
      <c r="H29" s="39" t="s">
        <v>415</v>
      </c>
      <c r="I29" s="39">
        <v>5</v>
      </c>
      <c r="J29" s="39">
        <v>2007</v>
      </c>
      <c r="K29" s="42" t="s">
        <v>416</v>
      </c>
      <c r="L29" s="43">
        <v>8100</v>
      </c>
      <c r="M29" s="39" t="s">
        <v>464</v>
      </c>
      <c r="N29" s="39" t="s">
        <v>464</v>
      </c>
      <c r="O29" s="39" t="s">
        <v>464</v>
      </c>
    </row>
    <row r="30" spans="1:15" x14ac:dyDescent="0.25">
      <c r="A30" s="30"/>
      <c r="B30" s="36">
        <v>27</v>
      </c>
      <c r="C30" s="36" t="s">
        <v>417</v>
      </c>
      <c r="D30" s="39" t="s">
        <v>313</v>
      </c>
      <c r="E30" s="40" t="s">
        <v>313</v>
      </c>
      <c r="F30" s="41" t="s">
        <v>418</v>
      </c>
      <c r="G30" s="39" t="s">
        <v>343</v>
      </c>
      <c r="H30" s="39" t="s">
        <v>419</v>
      </c>
      <c r="I30" s="46" t="s">
        <v>420</v>
      </c>
      <c r="J30" s="39">
        <v>2008</v>
      </c>
      <c r="K30" s="42" t="s">
        <v>421</v>
      </c>
      <c r="L30" s="47" t="s">
        <v>95</v>
      </c>
      <c r="M30" s="39" t="s">
        <v>465</v>
      </c>
      <c r="N30" s="47" t="s">
        <v>95</v>
      </c>
      <c r="O30" s="43" t="s">
        <v>95</v>
      </c>
    </row>
    <row r="31" spans="1:15" x14ac:dyDescent="0.25">
      <c r="A31" s="30"/>
      <c r="B31" s="36">
        <v>28</v>
      </c>
      <c r="C31" s="36" t="s">
        <v>422</v>
      </c>
      <c r="D31" s="39" t="s">
        <v>313</v>
      </c>
      <c r="E31" s="40" t="s">
        <v>313</v>
      </c>
      <c r="F31" s="41" t="s">
        <v>423</v>
      </c>
      <c r="G31" s="39" t="s">
        <v>298</v>
      </c>
      <c r="H31" s="39" t="s">
        <v>424</v>
      </c>
      <c r="I31" s="46">
        <v>7</v>
      </c>
      <c r="J31" s="39">
        <v>2005</v>
      </c>
      <c r="K31" s="42" t="s">
        <v>425</v>
      </c>
      <c r="L31" s="47" t="s">
        <v>95</v>
      </c>
      <c r="M31" s="39" t="s">
        <v>466</v>
      </c>
      <c r="N31" s="47" t="s">
        <v>95</v>
      </c>
      <c r="O31" s="39" t="s">
        <v>466</v>
      </c>
    </row>
    <row r="32" spans="1:15" x14ac:dyDescent="0.25">
      <c r="A32" s="30"/>
      <c r="B32" s="36">
        <v>29</v>
      </c>
      <c r="C32" s="36" t="s">
        <v>426</v>
      </c>
      <c r="D32" s="39" t="s">
        <v>313</v>
      </c>
      <c r="E32" s="40" t="s">
        <v>313</v>
      </c>
      <c r="F32" s="39" t="s">
        <v>423</v>
      </c>
      <c r="G32" s="39" t="s">
        <v>298</v>
      </c>
      <c r="H32" s="39" t="s">
        <v>427</v>
      </c>
      <c r="I32" s="54">
        <v>7</v>
      </c>
      <c r="J32" s="39">
        <v>2007</v>
      </c>
      <c r="K32" s="54" t="s">
        <v>428</v>
      </c>
      <c r="L32" s="43" t="s">
        <v>95</v>
      </c>
      <c r="M32" s="39" t="s">
        <v>467</v>
      </c>
      <c r="N32" s="43" t="s">
        <v>95</v>
      </c>
      <c r="O32" s="39" t="s">
        <v>467</v>
      </c>
    </row>
    <row r="33" spans="1:17" x14ac:dyDescent="0.25">
      <c r="A33" s="30"/>
      <c r="B33" s="36">
        <v>30</v>
      </c>
      <c r="C33" s="38" t="s">
        <v>444</v>
      </c>
      <c r="D33" s="39" t="s">
        <v>313</v>
      </c>
      <c r="E33" s="39" t="s">
        <v>313</v>
      </c>
      <c r="F33" s="54" t="s">
        <v>445</v>
      </c>
      <c r="G33" s="54" t="s">
        <v>446</v>
      </c>
      <c r="H33" s="54" t="s">
        <v>447</v>
      </c>
      <c r="I33" s="46" t="s">
        <v>420</v>
      </c>
      <c r="J33" s="54">
        <v>2007</v>
      </c>
      <c r="K33" s="54" t="s">
        <v>448</v>
      </c>
      <c r="L33" s="46" t="s">
        <v>420</v>
      </c>
      <c r="M33" s="54" t="s">
        <v>449</v>
      </c>
      <c r="N33" s="46" t="s">
        <v>420</v>
      </c>
      <c r="O33" s="46" t="s">
        <v>420</v>
      </c>
    </row>
    <row r="34" spans="1:17" x14ac:dyDescent="0.25">
      <c r="A34" s="30"/>
      <c r="B34" s="36">
        <v>31</v>
      </c>
      <c r="C34" s="37" t="s">
        <v>456</v>
      </c>
      <c r="D34" s="39" t="s">
        <v>313</v>
      </c>
      <c r="E34" s="39" t="s">
        <v>313</v>
      </c>
      <c r="F34" s="39" t="s">
        <v>457</v>
      </c>
      <c r="G34" s="39" t="s">
        <v>458</v>
      </c>
      <c r="H34" s="39">
        <v>11946</v>
      </c>
      <c r="I34" s="39">
        <v>2</v>
      </c>
      <c r="J34" s="39">
        <v>2007</v>
      </c>
      <c r="K34" s="42" t="s">
        <v>459</v>
      </c>
      <c r="L34" s="46" t="s">
        <v>420</v>
      </c>
      <c r="M34" s="39" t="s">
        <v>460</v>
      </c>
      <c r="N34" s="46" t="s">
        <v>420</v>
      </c>
      <c r="O34" s="39" t="s">
        <v>460</v>
      </c>
    </row>
    <row r="35" spans="1:17" x14ac:dyDescent="0.25">
      <c r="A35" s="30"/>
      <c r="B35" s="36">
        <v>32</v>
      </c>
      <c r="C35" s="38" t="s">
        <v>468</v>
      </c>
      <c r="D35" s="39" t="s">
        <v>313</v>
      </c>
      <c r="E35" s="39" t="s">
        <v>313</v>
      </c>
      <c r="F35" s="54" t="s">
        <v>469</v>
      </c>
      <c r="G35" s="39" t="s">
        <v>358</v>
      </c>
      <c r="H35" s="54" t="s">
        <v>470</v>
      </c>
      <c r="I35" s="54">
        <v>2</v>
      </c>
      <c r="J35" s="54">
        <v>2009</v>
      </c>
      <c r="K35" s="54">
        <v>80894489</v>
      </c>
      <c r="L35" s="46" t="s">
        <v>420</v>
      </c>
      <c r="M35" s="54" t="s">
        <v>471</v>
      </c>
      <c r="N35" s="54"/>
      <c r="O35" s="54" t="s">
        <v>471</v>
      </c>
    </row>
    <row r="36" spans="1:17" ht="36.75" customHeight="1" x14ac:dyDescent="0.25">
      <c r="A36" s="30"/>
      <c r="B36" s="36">
        <v>33</v>
      </c>
      <c r="C36" s="36" t="s">
        <v>534</v>
      </c>
      <c r="D36" s="40" t="s">
        <v>535</v>
      </c>
      <c r="E36" s="40" t="s">
        <v>536</v>
      </c>
      <c r="F36" s="39" t="s">
        <v>539</v>
      </c>
      <c r="G36" s="39" t="s">
        <v>338</v>
      </c>
      <c r="H36" s="39">
        <v>1995</v>
      </c>
      <c r="I36" s="39">
        <v>9</v>
      </c>
      <c r="J36" s="39">
        <v>2019</v>
      </c>
      <c r="K36" s="39" t="s">
        <v>541</v>
      </c>
      <c r="L36" s="52">
        <v>128999</v>
      </c>
      <c r="M36" s="39" t="s">
        <v>540</v>
      </c>
      <c r="N36" s="39" t="s">
        <v>540</v>
      </c>
      <c r="O36" s="39" t="s">
        <v>540</v>
      </c>
      <c r="P36" s="69" t="s">
        <v>537</v>
      </c>
      <c r="Q36" s="69" t="s">
        <v>538</v>
      </c>
    </row>
    <row r="37" spans="1:17" ht="24" x14ac:dyDescent="0.25">
      <c r="A37" s="30"/>
      <c r="B37" s="36">
        <v>34</v>
      </c>
      <c r="C37" s="36" t="s">
        <v>559</v>
      </c>
      <c r="D37" s="66" t="s">
        <v>563</v>
      </c>
      <c r="E37" s="66" t="s">
        <v>313</v>
      </c>
      <c r="F37" s="66" t="s">
        <v>560</v>
      </c>
      <c r="G37" s="68" t="s">
        <v>561</v>
      </c>
      <c r="H37" s="66">
        <v>7146</v>
      </c>
      <c r="I37" s="66">
        <v>2</v>
      </c>
      <c r="J37" s="66">
        <v>2009</v>
      </c>
      <c r="K37" s="66" t="s">
        <v>562</v>
      </c>
      <c r="L37" s="67" t="s">
        <v>564</v>
      </c>
      <c r="M37" s="66" t="s">
        <v>565</v>
      </c>
      <c r="N37" s="66" t="s">
        <v>565</v>
      </c>
      <c r="O37" s="66" t="s">
        <v>565</v>
      </c>
    </row>
    <row r="38" spans="1:17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Zakładka Nr 1 -Mienie</vt:lpstr>
      <vt:lpstr>Zakładka Nr 1a - LPK Maszyny</vt:lpstr>
      <vt:lpstr>Zakładka Nr 2 - Sprzęt elektr.</vt:lpstr>
      <vt:lpstr>zabezpieczenia </vt:lpstr>
      <vt:lpstr>wykaz pojazdów</vt:lpstr>
      <vt:lpstr>'Zakładka Nr 1a - LPK Maszyny'!OLE_LINK2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TomaszB</dc:creator>
  <cp:lastModifiedBy>uzytkownik</cp:lastModifiedBy>
  <cp:lastPrinted>2019-01-31T09:28:31Z</cp:lastPrinted>
  <dcterms:created xsi:type="dcterms:W3CDTF">2018-01-18T13:03:29Z</dcterms:created>
  <dcterms:modified xsi:type="dcterms:W3CDTF">2020-02-20T13:14:19Z</dcterms:modified>
</cp:coreProperties>
</file>